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hidePivotFieldList="1" defaultThemeVersion="124226"/>
  <xr:revisionPtr revIDLastSave="0" documentId="13_ncr:1_{7687FC75-969F-4962-909A-AD705AA37806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サンプルデータ① （図4-1の状態） " sheetId="26" r:id="rId1"/>
    <sheet name="サンプルデータ② （図4-8以降の状態）" sheetId="25" r:id="rId2"/>
    <sheet name="サンプルデータ③（図4-19以降の状態）" sheetId="29" r:id="rId3"/>
    <sheet name="サンプルデータ " sheetId="28" state="hidden" r:id="rId4"/>
  </sheets>
  <definedNames>
    <definedName name="_xlnm._FilterDatabase" localSheetId="3" hidden="1">'サンプルデータ '!#REF!</definedName>
    <definedName name="_xlnm._FilterDatabase" localSheetId="0" hidden="1">'サンプルデータ① （図4-1の状態） '!#REF!</definedName>
    <definedName name="_xlnm._FilterDatabase" localSheetId="1" hidden="1">'サンプルデータ② （図4-8以降の状態）'!#REF!</definedName>
    <definedName name="_xlnm._FilterDatabase" localSheetId="2" hidden="1">'サンプルデータ③（図4-19以降の状態）'!#REF!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29" l="1"/>
  <c r="J31" i="29"/>
  <c r="E31" i="29"/>
  <c r="O30" i="29"/>
  <c r="J30" i="29"/>
  <c r="E30" i="29"/>
  <c r="O29" i="29"/>
  <c r="J29" i="29"/>
  <c r="E29" i="29"/>
  <c r="O28" i="29"/>
  <c r="J28" i="29"/>
  <c r="E28" i="29"/>
  <c r="O27" i="29"/>
  <c r="J27" i="29"/>
  <c r="E27" i="29"/>
  <c r="O26" i="29"/>
  <c r="J26" i="29"/>
  <c r="E26" i="29"/>
  <c r="O25" i="29"/>
  <c r="J25" i="29"/>
  <c r="E25" i="29"/>
  <c r="O24" i="29"/>
  <c r="J24" i="29"/>
  <c r="E24" i="29"/>
  <c r="O23" i="29"/>
  <c r="J23" i="29"/>
  <c r="E23" i="29"/>
  <c r="O22" i="29"/>
  <c r="J22" i="29"/>
  <c r="E22" i="29"/>
  <c r="O21" i="29"/>
  <c r="J21" i="29"/>
  <c r="E21" i="29"/>
  <c r="O20" i="29"/>
  <c r="J20" i="29"/>
  <c r="E20" i="29"/>
  <c r="O19" i="29"/>
  <c r="J19" i="29"/>
  <c r="E19" i="29"/>
  <c r="O18" i="29"/>
  <c r="J18" i="29"/>
  <c r="E18" i="29"/>
  <c r="O17" i="29"/>
  <c r="J17" i="29"/>
  <c r="E17" i="29"/>
  <c r="O16" i="29"/>
  <c r="J16" i="29"/>
  <c r="E16" i="29"/>
  <c r="O15" i="29"/>
  <c r="J15" i="29"/>
  <c r="E15" i="29"/>
  <c r="O14" i="29"/>
  <c r="J14" i="29"/>
  <c r="E14" i="29"/>
  <c r="O13" i="29"/>
  <c r="J13" i="29"/>
  <c r="E13" i="29"/>
  <c r="O12" i="29"/>
  <c r="J12" i="29"/>
  <c r="E12" i="29"/>
  <c r="O11" i="29"/>
  <c r="J11" i="29"/>
  <c r="E11" i="29"/>
  <c r="O10" i="29"/>
  <c r="J10" i="29"/>
  <c r="E10" i="29"/>
  <c r="O9" i="29"/>
  <c r="J9" i="29"/>
  <c r="E9" i="29"/>
  <c r="O8" i="29"/>
  <c r="J8" i="29"/>
  <c r="E8" i="29"/>
  <c r="O7" i="29"/>
  <c r="J7" i="29"/>
  <c r="E7" i="29"/>
  <c r="O6" i="29"/>
  <c r="J6" i="29"/>
  <c r="E6" i="29"/>
  <c r="O5" i="29"/>
  <c r="J5" i="29"/>
  <c r="E5" i="29"/>
  <c r="O4" i="29"/>
  <c r="J4" i="29"/>
  <c r="E4" i="29"/>
  <c r="O3" i="29"/>
  <c r="J3" i="29"/>
  <c r="E3" i="29"/>
  <c r="O2" i="29"/>
  <c r="J2" i="29"/>
  <c r="E2" i="29"/>
  <c r="M31" i="28"/>
  <c r="E31" i="28"/>
  <c r="M30" i="28"/>
  <c r="E30" i="28"/>
  <c r="M29" i="28"/>
  <c r="E29" i="28"/>
  <c r="M28" i="28"/>
  <c r="E28" i="28"/>
  <c r="M27" i="28"/>
  <c r="E27" i="28"/>
  <c r="M26" i="28"/>
  <c r="E26" i="28"/>
  <c r="M25" i="28"/>
  <c r="E25" i="28"/>
  <c r="M24" i="28"/>
  <c r="E24" i="28"/>
  <c r="M23" i="28"/>
  <c r="E23" i="28"/>
  <c r="M22" i="28"/>
  <c r="E22" i="28"/>
  <c r="M21" i="28"/>
  <c r="E21" i="28"/>
  <c r="M20" i="28"/>
  <c r="E20" i="28"/>
  <c r="M19" i="28"/>
  <c r="E19" i="28"/>
  <c r="M18" i="28"/>
  <c r="E18" i="28"/>
  <c r="M17" i="28"/>
  <c r="E17" i="28"/>
  <c r="M16" i="28"/>
  <c r="E16" i="28"/>
  <c r="M15" i="28"/>
  <c r="E15" i="28"/>
  <c r="M14" i="28"/>
  <c r="E14" i="28"/>
  <c r="M13" i="28"/>
  <c r="E13" i="28"/>
  <c r="M12" i="28"/>
  <c r="E12" i="28"/>
  <c r="M11" i="28"/>
  <c r="E11" i="28"/>
  <c r="M10" i="28"/>
  <c r="E10" i="28"/>
  <c r="M9" i="28"/>
  <c r="E9" i="28"/>
  <c r="M8" i="28"/>
  <c r="E8" i="28"/>
  <c r="M7" i="28"/>
  <c r="E7" i="28"/>
  <c r="M6" i="28"/>
  <c r="E6" i="28"/>
  <c r="M5" i="28"/>
  <c r="E5" i="28"/>
  <c r="M4" i="28"/>
  <c r="E4" i="28"/>
  <c r="M3" i="28"/>
  <c r="E3" i="28"/>
  <c r="M2" i="28"/>
  <c r="E2" i="28"/>
  <c r="N26" i="25"/>
  <c r="E26" i="25"/>
  <c r="N24" i="25"/>
  <c r="E24" i="25"/>
  <c r="N29" i="25"/>
  <c r="E29" i="25"/>
  <c r="N21" i="25"/>
  <c r="E21" i="25"/>
  <c r="N31" i="25"/>
  <c r="E31" i="25"/>
  <c r="N28" i="25"/>
  <c r="E28" i="25"/>
  <c r="N27" i="25"/>
  <c r="E27" i="25"/>
  <c r="N25" i="25"/>
  <c r="E25" i="25"/>
  <c r="N30" i="25"/>
  <c r="E30" i="25"/>
  <c r="N23" i="25"/>
  <c r="E23" i="25"/>
  <c r="N22" i="25"/>
  <c r="E22" i="25"/>
  <c r="N20" i="25"/>
  <c r="E20" i="25"/>
  <c r="N19" i="25"/>
  <c r="E19" i="25"/>
  <c r="N18" i="25"/>
  <c r="E18" i="25"/>
  <c r="N17" i="25"/>
  <c r="E17" i="25"/>
  <c r="N15" i="25"/>
  <c r="E15" i="25"/>
  <c r="N13" i="25"/>
  <c r="E13" i="25"/>
  <c r="N11" i="25"/>
  <c r="E11" i="25"/>
  <c r="N8" i="25"/>
  <c r="E8" i="25"/>
  <c r="N7" i="25"/>
  <c r="E7" i="25"/>
  <c r="N6" i="25"/>
  <c r="E6" i="25"/>
  <c r="N3" i="25"/>
  <c r="E3" i="25"/>
  <c r="N9" i="25"/>
  <c r="E9" i="25"/>
  <c r="N5" i="25"/>
  <c r="E5" i="25"/>
  <c r="N4" i="25"/>
  <c r="E4" i="25"/>
  <c r="N16" i="25"/>
  <c r="E16" i="25"/>
  <c r="N14" i="25"/>
  <c r="E14" i="25"/>
  <c r="N12" i="25"/>
  <c r="E12" i="25"/>
  <c r="N10" i="25"/>
  <c r="E10" i="25"/>
  <c r="N2" i="25"/>
  <c r="E2" i="25"/>
</calcChain>
</file>

<file path=xl/sharedStrings.xml><?xml version="1.0" encoding="utf-8"?>
<sst xmlns="http://schemas.openxmlformats.org/spreadsheetml/2006/main" count="65" uniqueCount="21">
  <si>
    <t>ID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</si>
  <si>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</si>
  <si>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</si>
  <si>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婚姻歴</t>
    <rPh sb="0" eb="2">
      <t>コンイン</t>
    </rPh>
    <rPh sb="2" eb="3">
      <t>レキ</t>
    </rPh>
    <phoneticPr fontId="1"/>
  </si>
  <si>
    <t>学歴</t>
    <rPh sb="0" eb="2">
      <t>ガクレキ</t>
    </rPh>
    <phoneticPr fontId="1"/>
  </si>
  <si>
    <t>睡眠時間_分</t>
    <rPh sb="0" eb="2">
      <t>スイミン</t>
    </rPh>
    <rPh sb="2" eb="3">
      <t>ジ</t>
    </rPh>
    <rPh sb="3" eb="4">
      <t>カン</t>
    </rPh>
    <rPh sb="5" eb="6">
      <t>フン</t>
    </rPh>
    <phoneticPr fontId="1"/>
  </si>
  <si>
    <t>身体QOL</t>
    <rPh sb="0" eb="2">
      <t>シンタイ</t>
    </rPh>
    <phoneticPr fontId="1"/>
  </si>
  <si>
    <t>社会的開示</t>
    <rPh sb="0" eb="3">
      <t>シャカイテキ</t>
    </rPh>
    <rPh sb="3" eb="5">
      <t>カイジ</t>
    </rPh>
    <phoneticPr fontId="1"/>
  </si>
  <si>
    <t>介入有無</t>
    <rPh sb="0" eb="2">
      <t>カイニュウ</t>
    </rPh>
    <rPh sb="2" eb="4">
      <t>ウム</t>
    </rPh>
    <phoneticPr fontId="1"/>
  </si>
  <si>
    <t>職業の有無</t>
    <rPh sb="0" eb="2">
      <t>ショクギョウ</t>
    </rPh>
    <rPh sb="3" eb="5">
      <t>ウム</t>
    </rPh>
    <phoneticPr fontId="1"/>
  </si>
  <si>
    <t>年齢_2区分（40）</t>
    <rPh sb="0" eb="2">
      <t>ネンレイ</t>
    </rPh>
    <rPh sb="4" eb="6">
      <t>クブン</t>
    </rPh>
    <phoneticPr fontId="1"/>
  </si>
  <si>
    <t>社会的開示_Q4</t>
    <rPh sb="0" eb="2">
      <t>シャカイ</t>
    </rPh>
    <rPh sb="2" eb="3">
      <t>テキ</t>
    </rPh>
    <rPh sb="3" eb="5">
      <t>カイジ</t>
    </rPh>
    <phoneticPr fontId="1"/>
  </si>
  <si>
    <t>R_社会的開示_Q4</t>
    <rPh sb="2" eb="4">
      <t>シャカイ</t>
    </rPh>
    <rPh sb="4" eb="5">
      <t>テキ</t>
    </rPh>
    <rPh sb="5" eb="7">
      <t>カイジ</t>
    </rPh>
    <phoneticPr fontId="1"/>
  </si>
  <si>
    <t>身体QOL_T1</t>
    <rPh sb="0" eb="2">
      <t>シンタイ</t>
    </rPh>
    <phoneticPr fontId="1"/>
  </si>
  <si>
    <t>社会的開示_Q1</t>
    <rPh sb="0" eb="2">
      <t>シャカイ</t>
    </rPh>
    <rPh sb="2" eb="3">
      <t>テキ</t>
    </rPh>
    <rPh sb="3" eb="5">
      <t>カイジ</t>
    </rPh>
    <phoneticPr fontId="1"/>
  </si>
  <si>
    <t>ストレス度_Q1</t>
    <rPh sb="4" eb="5">
      <t>ド</t>
    </rPh>
    <phoneticPr fontId="1"/>
  </si>
  <si>
    <t>ストレス度_Q2</t>
    <rPh sb="4" eb="5">
      <t>ド</t>
    </rPh>
    <phoneticPr fontId="1"/>
  </si>
  <si>
    <t>ストレス度_Q3</t>
    <rPh sb="4" eb="5">
      <t>ド</t>
    </rPh>
    <phoneticPr fontId="1"/>
  </si>
  <si>
    <t>ストレス度_Q4</t>
    <rPh sb="4" eb="5">
      <t>ド</t>
    </rPh>
    <phoneticPr fontId="1"/>
  </si>
  <si>
    <t>ストレス度_Q5</t>
    <rPh sb="4" eb="5">
      <t>ド</t>
    </rPh>
    <phoneticPr fontId="1"/>
  </si>
  <si>
    <t>睡眠時間_2区分（426）</t>
    <rPh sb="0" eb="4">
      <t>スイミンジカン</t>
    </rPh>
    <rPh sb="6" eb="8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</si>
</sst>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145676</xdr:rowOff>
    </xdr:from>
    <xdr:to>
      <xdr:col>10</xdr:col>
      <xdr:colOff>11206</xdr:colOff>
      <xdr:row>36</xdr:row>
      <xdr:rowOff>100853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8941" y="5524500"/>
          <a:ext cx="5715000" cy="627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このデータをもとに，並べ替えや列の追加，ピボットテーブルの作成を行います</a:t>
          </a:r>
          <a:r>
            <a:rPr kumimoji="1" lang="en-US" altLang="ja-JP" sz="1100"/>
            <a:t>.</a:t>
          </a:r>
        </a:p>
        <a:p>
          <a:r>
            <a:rPr kumimoji="1" lang="ja-JP" altLang="en-US" sz="1100"/>
            <a:t>詳しくは，</a:t>
          </a:r>
          <a:r>
            <a:rPr kumimoji="1" lang="en-US" altLang="ja-JP" sz="1100"/>
            <a:t>p108</a:t>
          </a:r>
          <a:r>
            <a:rPr kumimoji="1" lang="ja-JP" altLang="en-US" sz="1100"/>
            <a:t>以降を参照ください</a:t>
          </a:r>
          <a:r>
            <a:rPr kumimoji="1" lang="en-US" altLang="ja-JP" sz="1100"/>
            <a:t>.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32</xdr:row>
      <xdr:rowOff>100852</xdr:rowOff>
    </xdr:from>
    <xdr:to>
      <xdr:col>14</xdr:col>
      <xdr:colOff>797719</xdr:colOff>
      <xdr:row>40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1937" y="5434852"/>
          <a:ext cx="11072813" cy="1280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本文や本に掲載の写真とは列番号が異なる場合がありますので，ご注意ください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．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/>
            <a:t>E</a:t>
          </a:r>
          <a:r>
            <a:rPr kumimoji="1" lang="ja-JP" altLang="en-US" sz="1100"/>
            <a:t>列（</a:t>
          </a:r>
          <a:r>
            <a:rPr kumimoji="1" lang="en-US" altLang="ja-JP" sz="1100"/>
            <a:t>2</a:t>
          </a:r>
          <a:r>
            <a:rPr kumimoji="1" lang="ja-JP" altLang="en-US" sz="1100"/>
            <a:t>区分）と</a:t>
          </a:r>
          <a:r>
            <a:rPr kumimoji="1" lang="en-US" altLang="ja-JP" sz="1100"/>
            <a:t>N</a:t>
          </a:r>
          <a:r>
            <a:rPr kumimoji="1" lang="ja-JP" altLang="en-US" sz="1100"/>
            <a:t>列（</a:t>
          </a:r>
          <a:r>
            <a:rPr kumimoji="1" lang="en-US" altLang="ja-JP" sz="1100"/>
            <a:t>M</a:t>
          </a:r>
          <a:r>
            <a:rPr kumimoji="1" lang="ja-JP" altLang="en-US" sz="1100"/>
            <a:t>列の逆転項目）の各セルには計算式が入っています．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区分の方法は</a:t>
          </a:r>
          <a:r>
            <a:rPr kumimoji="1" lang="en-US" altLang="ja-JP" sz="1100"/>
            <a:t>p.120</a:t>
          </a:r>
          <a:r>
            <a:rPr kumimoji="1" lang="ja-JP" altLang="en-US" sz="1100"/>
            <a:t>を，逆転項目については</a:t>
          </a:r>
          <a:r>
            <a:rPr kumimoji="1" lang="en-US" altLang="ja-JP" sz="1100"/>
            <a:t>p.116</a:t>
          </a:r>
          <a:r>
            <a:rPr kumimoji="1" lang="ja-JP" altLang="en-US" sz="1100"/>
            <a:t>を参考に，各自確認してみましょう！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E</a:t>
          </a:r>
          <a:r>
            <a:rPr kumimoji="1" lang="ja-JP" altLang="en-US" sz="1100"/>
            <a:t>列の計算式と</a:t>
          </a:r>
          <a:r>
            <a:rPr kumimoji="1" lang="en-US" altLang="ja-JP" sz="1100"/>
            <a:t>p.126</a:t>
          </a:r>
          <a:r>
            <a:rPr kumimoji="1" lang="ja-JP" altLang="en-US" sz="1100"/>
            <a:t>を参考に，睡眠時間（</a:t>
          </a:r>
          <a:r>
            <a:rPr kumimoji="1" lang="en-US" altLang="ja-JP" sz="1100"/>
            <a:t>I</a:t>
          </a:r>
          <a:r>
            <a:rPr kumimoji="1" lang="ja-JP" altLang="en-US" sz="1100"/>
            <a:t>列）を</a:t>
          </a:r>
          <a:r>
            <a:rPr kumimoji="1" lang="en-US" altLang="ja-JP" sz="1100"/>
            <a:t>2</a:t>
          </a:r>
          <a:r>
            <a:rPr kumimoji="1" lang="ja-JP" altLang="en-US" sz="1100"/>
            <a:t>区分（例：</a:t>
          </a:r>
          <a:r>
            <a:rPr kumimoji="1" lang="en-US" altLang="ja-JP" sz="1100"/>
            <a:t>426</a:t>
          </a:r>
          <a:r>
            <a:rPr kumimoji="1" lang="ja-JP" altLang="en-US" sz="1100"/>
            <a:t>分未満と</a:t>
          </a:r>
          <a:r>
            <a:rPr kumimoji="1" lang="en-US" altLang="ja-JP" sz="1100"/>
            <a:t>426</a:t>
          </a:r>
          <a:r>
            <a:rPr kumimoji="1" lang="ja-JP" altLang="en-US" sz="1100"/>
            <a:t>分以上）にして，あらたに「睡眠時間</a:t>
          </a:r>
          <a:r>
            <a:rPr kumimoji="1" lang="en-US" altLang="ja-JP" sz="1100"/>
            <a:t>_2</a:t>
          </a:r>
          <a:r>
            <a:rPr kumimoji="1" lang="ja-JP" altLang="en-US" sz="1100"/>
            <a:t>区分（</a:t>
          </a:r>
          <a:r>
            <a:rPr kumimoji="1" lang="en-US" altLang="ja-JP" sz="1100"/>
            <a:t>426</a:t>
          </a:r>
          <a:r>
            <a:rPr kumimoji="1" lang="ja-JP" altLang="en-US" sz="1100"/>
            <a:t>）」を</a:t>
          </a:r>
          <a:r>
            <a:rPr kumimoji="1" lang="en-US" altLang="ja-JP" sz="1100"/>
            <a:t>J</a:t>
          </a:r>
          <a:r>
            <a:rPr kumimoji="1" lang="ja-JP" altLang="en-US" sz="1100"/>
            <a:t>列に作成してみましょう</a:t>
          </a:r>
          <a:r>
            <a:rPr kumimoji="1" lang="en-US" altLang="ja-JP" sz="1100"/>
            <a:t>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（サンプルデータ③では「睡眠時間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区分（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）」のデータを算出しています）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</xdr:colOff>
      <xdr:row>32</xdr:row>
      <xdr:rowOff>100852</xdr:rowOff>
    </xdr:from>
    <xdr:to>
      <xdr:col>9</xdr:col>
      <xdr:colOff>1142999</xdr:colOff>
      <xdr:row>34</xdr:row>
      <xdr:rowOff>83344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774F3-794A-4FF7-9FD9-4D1A8EA7FFF1}"/>
            </a:ext>
          </a:extLst>
        </xdr:cNvPr>
        <xdr:cNvSpPr txBox="1"/>
      </xdr:nvSpPr>
      <xdr:spPr>
        <a:xfrm>
          <a:off x="586908" y="5434852"/>
          <a:ext cx="6163935" cy="3158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本文や本に掲載の写真とは列番号が異なる場合がありますので，ご注意ください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．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85" zoomScaleNormal="85" workbookViewId="0"/>
  </sheetViews>
  <sheetFormatPr defaultRowHeight="13.5" x14ac:dyDescent="0.15"/>
  <cols>
    <col min="1" max="1" width="3.5" bestFit="1" customWidth="1"/>
    <col min="2" max="2" width="9" bestFit="1" customWidth="1"/>
    <col min="3" max="4" width="5.25" bestFit="1" customWidth="1"/>
    <col min="5" max="5" width="7.125" bestFit="1" customWidth="1"/>
    <col min="6" max="6" width="11" bestFit="1" customWidth="1"/>
    <col min="7" max="7" width="5.25" bestFit="1" customWidth="1"/>
    <col min="8" max="8" width="11.875" customWidth="1"/>
    <col min="9" max="9" width="9" bestFit="1" customWidth="1"/>
    <col min="10" max="10" width="11" bestFit="1" customWidth="1"/>
    <col min="11" max="11" width="11.25" customWidth="1"/>
    <col min="12" max="13" width="20.625" customWidth="1"/>
    <col min="14" max="14" width="13.875" customWidth="1"/>
  </cols>
  <sheetData>
    <row r="1" spans="1:10" x14ac:dyDescent="0.15">
      <c r="A1" t="s">
        <v>0</v>
      </c>
      <c r="B1" t="s">
        <v>8</v>
      </c>
      <c r="C1" t="s">
        <v>1</v>
      </c>
      <c r="D1" t="s">
        <v>2</v>
      </c>
      <c r="E1" t="s">
        <v>3</v>
      </c>
      <c r="F1" t="s">
        <v>9</v>
      </c>
      <c r="G1" t="s">
        <v>4</v>
      </c>
      <c r="H1" t="s">
        <v>5</v>
      </c>
      <c r="I1" t="s">
        <v>6</v>
      </c>
      <c r="J1" t="s">
        <v>7</v>
      </c>
    </row>
    <row r="2" spans="1:10" x14ac:dyDescent="0.15">
      <c r="A2">
        <v>1</v>
      </c>
      <c r="B2">
        <v>0</v>
      </c>
      <c r="C2">
        <v>0</v>
      </c>
      <c r="D2">
        <v>30</v>
      </c>
      <c r="E2">
        <v>0</v>
      </c>
      <c r="F2">
        <v>0</v>
      </c>
      <c r="G2">
        <v>3</v>
      </c>
      <c r="H2">
        <v>422</v>
      </c>
      <c r="I2">
        <v>70</v>
      </c>
      <c r="J2">
        <v>15</v>
      </c>
    </row>
    <row r="3" spans="1:10" x14ac:dyDescent="0.15">
      <c r="A3">
        <v>2</v>
      </c>
      <c r="B3">
        <v>0</v>
      </c>
      <c r="C3">
        <v>0</v>
      </c>
      <c r="D3">
        <v>50</v>
      </c>
      <c r="E3">
        <v>1</v>
      </c>
      <c r="F3">
        <v>1</v>
      </c>
      <c r="G3">
        <v>3</v>
      </c>
      <c r="H3">
        <v>450</v>
      </c>
      <c r="I3">
        <v>60</v>
      </c>
      <c r="J3">
        <v>20</v>
      </c>
    </row>
    <row r="4" spans="1:10" x14ac:dyDescent="0.15">
      <c r="A4">
        <v>3</v>
      </c>
      <c r="B4">
        <v>0</v>
      </c>
      <c r="C4">
        <v>1</v>
      </c>
      <c r="D4">
        <v>32</v>
      </c>
      <c r="E4">
        <v>0</v>
      </c>
      <c r="F4">
        <v>1</v>
      </c>
      <c r="G4">
        <v>3</v>
      </c>
      <c r="H4">
        <v>430</v>
      </c>
      <c r="I4">
        <v>65</v>
      </c>
      <c r="J4">
        <v>14</v>
      </c>
    </row>
    <row r="5" spans="1:10" x14ac:dyDescent="0.15">
      <c r="A5">
        <v>4</v>
      </c>
      <c r="B5">
        <v>0</v>
      </c>
      <c r="C5">
        <v>0</v>
      </c>
      <c r="D5">
        <v>37</v>
      </c>
      <c r="E5">
        <v>0</v>
      </c>
      <c r="F5">
        <v>1</v>
      </c>
      <c r="G5">
        <v>3</v>
      </c>
      <c r="H5">
        <v>355</v>
      </c>
      <c r="I5">
        <v>65</v>
      </c>
      <c r="J5">
        <v>13</v>
      </c>
    </row>
    <row r="6" spans="1:10" x14ac:dyDescent="0.15">
      <c r="A6">
        <v>5</v>
      </c>
      <c r="B6">
        <v>0</v>
      </c>
      <c r="C6">
        <v>1</v>
      </c>
      <c r="D6">
        <v>45</v>
      </c>
      <c r="E6">
        <v>1</v>
      </c>
      <c r="F6">
        <v>1</v>
      </c>
      <c r="G6">
        <v>3</v>
      </c>
      <c r="H6">
        <v>400</v>
      </c>
      <c r="I6">
        <v>60</v>
      </c>
      <c r="J6">
        <v>22</v>
      </c>
    </row>
    <row r="7" spans="1:10" x14ac:dyDescent="0.15">
      <c r="A7">
        <v>6</v>
      </c>
      <c r="B7">
        <v>0</v>
      </c>
      <c r="C7">
        <v>1</v>
      </c>
      <c r="D7">
        <v>58</v>
      </c>
      <c r="E7">
        <v>1</v>
      </c>
      <c r="F7">
        <v>1</v>
      </c>
      <c r="G7">
        <v>3</v>
      </c>
      <c r="H7">
        <v>480</v>
      </c>
      <c r="I7">
        <v>60</v>
      </c>
      <c r="J7">
        <v>23</v>
      </c>
    </row>
    <row r="8" spans="1:10" x14ac:dyDescent="0.15">
      <c r="A8">
        <v>7</v>
      </c>
      <c r="B8">
        <v>0</v>
      </c>
      <c r="C8">
        <v>1</v>
      </c>
      <c r="D8">
        <v>60</v>
      </c>
      <c r="E8">
        <v>1</v>
      </c>
      <c r="F8">
        <v>1</v>
      </c>
      <c r="G8">
        <v>1</v>
      </c>
      <c r="H8">
        <v>455</v>
      </c>
      <c r="I8">
        <v>55</v>
      </c>
      <c r="J8">
        <v>25</v>
      </c>
    </row>
    <row r="9" spans="1:10" x14ac:dyDescent="0.15">
      <c r="A9">
        <v>8</v>
      </c>
      <c r="B9">
        <v>0</v>
      </c>
      <c r="C9">
        <v>0</v>
      </c>
      <c r="D9">
        <v>34</v>
      </c>
      <c r="E9">
        <v>0</v>
      </c>
      <c r="F9">
        <v>1</v>
      </c>
      <c r="G9">
        <v>3</v>
      </c>
      <c r="H9">
        <v>468</v>
      </c>
      <c r="I9">
        <v>65</v>
      </c>
      <c r="J9">
        <v>22</v>
      </c>
    </row>
    <row r="10" spans="1:10" x14ac:dyDescent="0.15">
      <c r="A10">
        <v>9</v>
      </c>
      <c r="B10">
        <v>0</v>
      </c>
      <c r="C10">
        <v>1</v>
      </c>
      <c r="D10">
        <v>50</v>
      </c>
      <c r="E10">
        <v>1</v>
      </c>
      <c r="F10">
        <v>0</v>
      </c>
      <c r="G10">
        <v>1</v>
      </c>
      <c r="H10">
        <v>350</v>
      </c>
      <c r="I10">
        <v>55</v>
      </c>
      <c r="J10">
        <v>20</v>
      </c>
    </row>
    <row r="11" spans="1:10" x14ac:dyDescent="0.15">
      <c r="A11">
        <v>10</v>
      </c>
      <c r="B11">
        <v>0</v>
      </c>
      <c r="C11">
        <v>0</v>
      </c>
      <c r="D11">
        <v>55</v>
      </c>
      <c r="E11">
        <v>1</v>
      </c>
      <c r="F11">
        <v>1</v>
      </c>
      <c r="G11">
        <v>3</v>
      </c>
      <c r="H11">
        <v>332</v>
      </c>
      <c r="I11">
        <v>55</v>
      </c>
      <c r="J11">
        <v>14</v>
      </c>
    </row>
    <row r="12" spans="1:10" x14ac:dyDescent="0.15">
      <c r="A12">
        <v>11</v>
      </c>
      <c r="B12">
        <v>0</v>
      </c>
      <c r="C12">
        <v>1</v>
      </c>
      <c r="D12">
        <v>65</v>
      </c>
      <c r="E12">
        <v>1</v>
      </c>
      <c r="F12">
        <v>0</v>
      </c>
      <c r="G12">
        <v>3</v>
      </c>
      <c r="H12">
        <v>358</v>
      </c>
      <c r="I12">
        <v>50</v>
      </c>
      <c r="J12">
        <v>19</v>
      </c>
    </row>
    <row r="13" spans="1:10" x14ac:dyDescent="0.15">
      <c r="A13">
        <v>12</v>
      </c>
      <c r="B13">
        <v>0</v>
      </c>
      <c r="C13">
        <v>0</v>
      </c>
      <c r="D13">
        <v>54</v>
      </c>
      <c r="E13">
        <v>1</v>
      </c>
      <c r="F13">
        <v>1</v>
      </c>
      <c r="G13">
        <v>3</v>
      </c>
      <c r="H13">
        <v>430</v>
      </c>
      <c r="I13">
        <v>50</v>
      </c>
      <c r="J13">
        <v>25</v>
      </c>
    </row>
    <row r="14" spans="1:10" x14ac:dyDescent="0.15">
      <c r="A14">
        <v>13</v>
      </c>
      <c r="B14">
        <v>0</v>
      </c>
      <c r="C14">
        <v>1</v>
      </c>
      <c r="D14">
        <v>53</v>
      </c>
      <c r="E14">
        <v>1</v>
      </c>
      <c r="F14">
        <v>0</v>
      </c>
      <c r="G14">
        <v>1</v>
      </c>
      <c r="H14">
        <v>445</v>
      </c>
      <c r="I14">
        <v>65</v>
      </c>
      <c r="J14">
        <v>20</v>
      </c>
    </row>
    <row r="15" spans="1:10" x14ac:dyDescent="0.15">
      <c r="A15">
        <v>14</v>
      </c>
      <c r="B15">
        <v>0</v>
      </c>
      <c r="C15">
        <v>1</v>
      </c>
      <c r="D15">
        <v>45</v>
      </c>
      <c r="E15">
        <v>0</v>
      </c>
      <c r="F15">
        <v>1</v>
      </c>
      <c r="G15">
        <v>1</v>
      </c>
      <c r="H15">
        <v>450</v>
      </c>
      <c r="I15">
        <v>65</v>
      </c>
      <c r="J15">
        <v>22</v>
      </c>
    </row>
    <row r="16" spans="1:10" x14ac:dyDescent="0.15">
      <c r="A16">
        <v>15</v>
      </c>
      <c r="B16">
        <v>0</v>
      </c>
      <c r="C16">
        <v>0</v>
      </c>
      <c r="D16">
        <v>42</v>
      </c>
      <c r="E16">
        <v>1</v>
      </c>
      <c r="F16">
        <v>0</v>
      </c>
      <c r="G16">
        <v>1</v>
      </c>
      <c r="H16">
        <v>430</v>
      </c>
      <c r="I16">
        <v>60</v>
      </c>
      <c r="J16">
        <v>18</v>
      </c>
    </row>
    <row r="17" spans="1:10" x14ac:dyDescent="0.15">
      <c r="A17">
        <v>16</v>
      </c>
      <c r="B17">
        <v>1</v>
      </c>
      <c r="C17">
        <v>0</v>
      </c>
      <c r="D17">
        <v>39</v>
      </c>
      <c r="E17">
        <v>1</v>
      </c>
      <c r="F17">
        <v>0</v>
      </c>
      <c r="G17">
        <v>2</v>
      </c>
      <c r="H17">
        <v>432</v>
      </c>
      <c r="I17">
        <v>65</v>
      </c>
      <c r="J17">
        <v>10</v>
      </c>
    </row>
    <row r="18" spans="1:10" x14ac:dyDescent="0.15">
      <c r="A18">
        <v>17</v>
      </c>
      <c r="B18">
        <v>1</v>
      </c>
      <c r="C18">
        <v>1</v>
      </c>
      <c r="D18">
        <v>37</v>
      </c>
      <c r="E18">
        <v>1</v>
      </c>
      <c r="F18">
        <v>0</v>
      </c>
      <c r="G18">
        <v>2</v>
      </c>
      <c r="H18">
        <v>480</v>
      </c>
      <c r="I18">
        <v>70</v>
      </c>
      <c r="J18">
        <v>14</v>
      </c>
    </row>
    <row r="19" spans="1:10" x14ac:dyDescent="0.15">
      <c r="A19">
        <v>18</v>
      </c>
      <c r="B19">
        <v>1</v>
      </c>
      <c r="C19">
        <v>0</v>
      </c>
      <c r="D19">
        <v>32</v>
      </c>
      <c r="E19">
        <v>1</v>
      </c>
      <c r="F19">
        <v>0</v>
      </c>
      <c r="G19">
        <v>2</v>
      </c>
      <c r="H19">
        <v>400</v>
      </c>
      <c r="I19">
        <v>70</v>
      </c>
      <c r="J19">
        <v>16</v>
      </c>
    </row>
    <row r="20" spans="1:10" x14ac:dyDescent="0.15">
      <c r="A20">
        <v>19</v>
      </c>
      <c r="B20">
        <v>1</v>
      </c>
      <c r="C20">
        <v>0</v>
      </c>
      <c r="D20">
        <v>31</v>
      </c>
      <c r="E20">
        <v>0</v>
      </c>
      <c r="F20">
        <v>0</v>
      </c>
      <c r="G20">
        <v>1</v>
      </c>
      <c r="H20">
        <v>420</v>
      </c>
      <c r="I20">
        <v>70</v>
      </c>
      <c r="J20">
        <v>19</v>
      </c>
    </row>
    <row r="21" spans="1:10" x14ac:dyDescent="0.15">
      <c r="A21">
        <v>20</v>
      </c>
      <c r="B21">
        <v>1</v>
      </c>
      <c r="C21">
        <v>1</v>
      </c>
      <c r="D21">
        <v>30</v>
      </c>
      <c r="E21">
        <v>1</v>
      </c>
      <c r="F21">
        <v>1</v>
      </c>
      <c r="G21">
        <v>1</v>
      </c>
      <c r="H21">
        <v>440</v>
      </c>
      <c r="I21">
        <v>75</v>
      </c>
      <c r="J21">
        <v>17</v>
      </c>
    </row>
    <row r="22" spans="1:10" x14ac:dyDescent="0.15">
      <c r="A22">
        <v>21</v>
      </c>
      <c r="B22">
        <v>1</v>
      </c>
      <c r="C22">
        <v>1</v>
      </c>
      <c r="D22">
        <v>29</v>
      </c>
      <c r="E22">
        <v>1</v>
      </c>
      <c r="F22">
        <v>0</v>
      </c>
      <c r="G22">
        <v>1</v>
      </c>
      <c r="H22">
        <v>380</v>
      </c>
      <c r="I22">
        <v>75</v>
      </c>
      <c r="J22">
        <v>20</v>
      </c>
    </row>
    <row r="23" spans="1:10" x14ac:dyDescent="0.15">
      <c r="A23">
        <v>22</v>
      </c>
      <c r="B23">
        <v>1</v>
      </c>
      <c r="C23">
        <v>0</v>
      </c>
      <c r="D23">
        <v>28</v>
      </c>
      <c r="E23">
        <v>0</v>
      </c>
      <c r="F23">
        <v>0</v>
      </c>
      <c r="G23">
        <v>2</v>
      </c>
      <c r="H23">
        <v>360</v>
      </c>
      <c r="I23">
        <v>75</v>
      </c>
      <c r="J23">
        <v>22</v>
      </c>
    </row>
    <row r="24" spans="1:10" x14ac:dyDescent="0.15">
      <c r="A24">
        <v>23</v>
      </c>
      <c r="B24">
        <v>1</v>
      </c>
      <c r="C24">
        <v>1</v>
      </c>
      <c r="D24">
        <v>55</v>
      </c>
      <c r="E24">
        <v>1</v>
      </c>
      <c r="F24">
        <v>1</v>
      </c>
      <c r="G24">
        <v>3</v>
      </c>
      <c r="H24">
        <v>350</v>
      </c>
      <c r="I24">
        <v>60</v>
      </c>
      <c r="J24">
        <v>26</v>
      </c>
    </row>
    <row r="25" spans="1:10" x14ac:dyDescent="0.15">
      <c r="A25">
        <v>24</v>
      </c>
      <c r="B25">
        <v>1</v>
      </c>
      <c r="C25">
        <v>0</v>
      </c>
      <c r="D25">
        <v>56</v>
      </c>
      <c r="E25">
        <v>1</v>
      </c>
      <c r="F25">
        <v>0</v>
      </c>
      <c r="G25">
        <v>3</v>
      </c>
      <c r="H25">
        <v>440</v>
      </c>
      <c r="I25">
        <v>65</v>
      </c>
      <c r="J25">
        <v>24</v>
      </c>
    </row>
    <row r="26" spans="1:10" x14ac:dyDescent="0.15">
      <c r="A26">
        <v>25</v>
      </c>
      <c r="B26">
        <v>1</v>
      </c>
      <c r="C26">
        <v>0</v>
      </c>
      <c r="D26">
        <v>67</v>
      </c>
      <c r="E26">
        <v>1</v>
      </c>
      <c r="F26">
        <v>1</v>
      </c>
      <c r="G26">
        <v>3</v>
      </c>
      <c r="H26">
        <v>450</v>
      </c>
      <c r="I26">
        <v>65</v>
      </c>
      <c r="J26">
        <v>22</v>
      </c>
    </row>
    <row r="27" spans="1:10" x14ac:dyDescent="0.15">
      <c r="A27">
        <v>26</v>
      </c>
      <c r="B27">
        <v>1</v>
      </c>
      <c r="C27">
        <v>1</v>
      </c>
      <c r="D27">
        <v>41</v>
      </c>
      <c r="E27">
        <v>1</v>
      </c>
      <c r="F27">
        <v>0</v>
      </c>
      <c r="G27">
        <v>3</v>
      </c>
      <c r="H27">
        <v>380</v>
      </c>
      <c r="I27">
        <v>50</v>
      </c>
      <c r="J27">
        <v>20</v>
      </c>
    </row>
    <row r="28" spans="1:10" x14ac:dyDescent="0.15">
      <c r="A28">
        <v>27</v>
      </c>
      <c r="B28">
        <v>1</v>
      </c>
      <c r="C28">
        <v>1</v>
      </c>
      <c r="D28">
        <v>46</v>
      </c>
      <c r="E28">
        <v>1</v>
      </c>
      <c r="F28">
        <v>0</v>
      </c>
      <c r="G28">
        <v>3</v>
      </c>
      <c r="H28">
        <v>390</v>
      </c>
      <c r="I28">
        <v>55</v>
      </c>
      <c r="J28">
        <v>14</v>
      </c>
    </row>
    <row r="29" spans="1:10" x14ac:dyDescent="0.15">
      <c r="A29">
        <v>28</v>
      </c>
      <c r="B29">
        <v>1</v>
      </c>
      <c r="C29">
        <v>0</v>
      </c>
      <c r="D29">
        <v>35</v>
      </c>
      <c r="E29">
        <v>1</v>
      </c>
      <c r="F29">
        <v>1</v>
      </c>
      <c r="G29">
        <v>3</v>
      </c>
      <c r="H29">
        <v>400</v>
      </c>
      <c r="I29">
        <v>75</v>
      </c>
      <c r="J29">
        <v>15</v>
      </c>
    </row>
    <row r="30" spans="1:10" x14ac:dyDescent="0.15">
      <c r="A30">
        <v>29</v>
      </c>
      <c r="B30">
        <v>1</v>
      </c>
      <c r="C30">
        <v>0</v>
      </c>
      <c r="D30">
        <v>38</v>
      </c>
      <c r="E30">
        <v>0</v>
      </c>
      <c r="F30">
        <v>0</v>
      </c>
      <c r="G30">
        <v>3</v>
      </c>
      <c r="H30">
        <v>450</v>
      </c>
      <c r="I30">
        <v>70</v>
      </c>
      <c r="J30">
        <v>16</v>
      </c>
    </row>
    <row r="31" spans="1:10" x14ac:dyDescent="0.15">
      <c r="A31">
        <v>30</v>
      </c>
      <c r="B31">
        <v>1</v>
      </c>
      <c r="C31">
        <v>1</v>
      </c>
      <c r="D31">
        <v>64</v>
      </c>
      <c r="E31">
        <v>1</v>
      </c>
      <c r="F31">
        <v>0</v>
      </c>
      <c r="G31">
        <v>3</v>
      </c>
      <c r="H31">
        <v>420</v>
      </c>
      <c r="I31">
        <v>50</v>
      </c>
      <c r="J31">
        <v>28</v>
      </c>
    </row>
  </sheetData>
  <sortState xmlns:xlrd2="http://schemas.microsoft.com/office/spreadsheetml/2017/richdata2" ref="A2:N31">
    <sortCondition ref="A2:A31"/>
  </sortState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zoomScale="80" zoomScaleNormal="80" workbookViewId="0">
      <selection activeCell="K43" sqref="K43"/>
    </sheetView>
  </sheetViews>
  <sheetFormatPr defaultRowHeight="13.5" x14ac:dyDescent="0.15"/>
  <cols>
    <col min="1" max="1" width="3.5" bestFit="1" customWidth="1"/>
    <col min="2" max="2" width="9" bestFit="1" customWidth="1"/>
    <col min="3" max="4" width="5.25" bestFit="1" customWidth="1"/>
    <col min="5" max="5" width="15.125" bestFit="1" customWidth="1"/>
    <col min="6" max="6" width="7.125" bestFit="1" customWidth="1"/>
    <col min="7" max="7" width="11" bestFit="1" customWidth="1"/>
    <col min="8" max="8" width="5.25" bestFit="1" customWidth="1"/>
    <col min="9" max="9" width="11.875" customWidth="1"/>
    <col min="10" max="10" width="9" bestFit="1" customWidth="1"/>
    <col min="11" max="11" width="11" bestFit="1" customWidth="1"/>
    <col min="12" max="13" width="14.25" bestFit="1" customWidth="1"/>
    <col min="14" max="14" width="16.25" bestFit="1" customWidth="1"/>
    <col min="15" max="15" width="11.875" bestFit="1" customWidth="1"/>
    <col min="16" max="16" width="16.375" customWidth="1"/>
    <col min="17" max="17" width="15.75" customWidth="1"/>
    <col min="18" max="18" width="16.875" customWidth="1"/>
    <col min="19" max="19" width="14.125" customWidth="1"/>
    <col min="20" max="20" width="15.125" customWidth="1"/>
  </cols>
  <sheetData>
    <row r="1" spans="1:20" x14ac:dyDescent="0.15">
      <c r="A1" t="s">
        <v>0</v>
      </c>
      <c r="B1" t="s">
        <v>8</v>
      </c>
      <c r="C1" t="s">
        <v>1</v>
      </c>
      <c r="D1" t="s">
        <v>2</v>
      </c>
      <c r="E1" t="s">
        <v>10</v>
      </c>
      <c r="F1" t="s">
        <v>3</v>
      </c>
      <c r="G1" t="s">
        <v>9</v>
      </c>
      <c r="H1" t="s">
        <v>4</v>
      </c>
      <c r="I1" t="s">
        <v>5</v>
      </c>
      <c r="J1" t="s">
        <v>6</v>
      </c>
      <c r="K1" t="s">
        <v>7</v>
      </c>
      <c r="L1" t="s">
        <v>14</v>
      </c>
      <c r="M1" t="s">
        <v>11</v>
      </c>
      <c r="N1" t="s">
        <v>12</v>
      </c>
      <c r="O1" t="s">
        <v>13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15">
      <c r="A2">
        <v>1</v>
      </c>
      <c r="B2">
        <v>0</v>
      </c>
      <c r="C2">
        <v>0</v>
      </c>
      <c r="D2">
        <v>30</v>
      </c>
      <c r="E2">
        <f t="shared" ref="E2:E31" si="0">IF(D2&lt;40, 0, 1)</f>
        <v>0</v>
      </c>
      <c r="F2">
        <v>0</v>
      </c>
      <c r="G2">
        <v>0</v>
      </c>
      <c r="H2">
        <v>3</v>
      </c>
      <c r="I2">
        <v>422</v>
      </c>
      <c r="J2">
        <v>70</v>
      </c>
      <c r="K2">
        <v>15</v>
      </c>
      <c r="L2">
        <v>4</v>
      </c>
      <c r="M2">
        <v>4</v>
      </c>
      <c r="N2">
        <f t="shared" ref="N2:N31" si="1">M2-(M2-3)*2</f>
        <v>2</v>
      </c>
      <c r="O2">
        <v>70</v>
      </c>
      <c r="P2" s="1">
        <v>2</v>
      </c>
      <c r="Q2" s="2">
        <v>3</v>
      </c>
      <c r="R2" s="1">
        <v>3</v>
      </c>
      <c r="S2" s="1">
        <v>4</v>
      </c>
      <c r="T2" s="1">
        <v>2</v>
      </c>
    </row>
    <row r="3" spans="1:20" x14ac:dyDescent="0.15">
      <c r="A3">
        <v>2</v>
      </c>
      <c r="B3">
        <v>0</v>
      </c>
      <c r="C3">
        <v>0</v>
      </c>
      <c r="D3">
        <v>50</v>
      </c>
      <c r="E3">
        <f t="shared" si="0"/>
        <v>1</v>
      </c>
      <c r="F3">
        <v>1</v>
      </c>
      <c r="G3">
        <v>1</v>
      </c>
      <c r="H3">
        <v>3</v>
      </c>
      <c r="I3">
        <v>450</v>
      </c>
      <c r="J3">
        <v>60</v>
      </c>
      <c r="K3">
        <v>20</v>
      </c>
      <c r="L3">
        <v>1</v>
      </c>
      <c r="M3">
        <v>3</v>
      </c>
      <c r="N3">
        <f t="shared" si="1"/>
        <v>3</v>
      </c>
      <c r="O3">
        <v>60</v>
      </c>
      <c r="P3" s="1">
        <v>3</v>
      </c>
      <c r="Q3" s="2">
        <v>2</v>
      </c>
      <c r="R3" s="1">
        <v>3</v>
      </c>
      <c r="S3" s="1">
        <v>3</v>
      </c>
      <c r="T3" s="1">
        <v>3</v>
      </c>
    </row>
    <row r="4" spans="1:20" x14ac:dyDescent="0.15">
      <c r="A4">
        <v>3</v>
      </c>
      <c r="B4">
        <v>0</v>
      </c>
      <c r="C4">
        <v>1</v>
      </c>
      <c r="D4">
        <v>32</v>
      </c>
      <c r="E4">
        <f t="shared" si="0"/>
        <v>0</v>
      </c>
      <c r="F4">
        <v>0</v>
      </c>
      <c r="G4">
        <v>1</v>
      </c>
      <c r="H4">
        <v>3</v>
      </c>
      <c r="I4">
        <v>430</v>
      </c>
      <c r="J4">
        <v>65</v>
      </c>
      <c r="K4">
        <v>14</v>
      </c>
      <c r="L4">
        <v>3</v>
      </c>
      <c r="M4">
        <v>1</v>
      </c>
      <c r="N4">
        <f t="shared" si="1"/>
        <v>5</v>
      </c>
      <c r="O4">
        <v>65</v>
      </c>
      <c r="P4" s="1">
        <v>3</v>
      </c>
      <c r="Q4" s="2">
        <v>4</v>
      </c>
      <c r="R4" s="1">
        <v>2</v>
      </c>
      <c r="S4" s="1">
        <v>2</v>
      </c>
      <c r="T4" s="1">
        <v>2</v>
      </c>
    </row>
    <row r="5" spans="1:20" x14ac:dyDescent="0.15">
      <c r="A5">
        <v>4</v>
      </c>
      <c r="B5">
        <v>0</v>
      </c>
      <c r="C5">
        <v>0</v>
      </c>
      <c r="D5">
        <v>37</v>
      </c>
      <c r="E5">
        <f t="shared" si="0"/>
        <v>0</v>
      </c>
      <c r="F5">
        <v>0</v>
      </c>
      <c r="G5">
        <v>1</v>
      </c>
      <c r="H5">
        <v>3</v>
      </c>
      <c r="I5">
        <v>355</v>
      </c>
      <c r="J5">
        <v>65</v>
      </c>
      <c r="K5">
        <v>13</v>
      </c>
      <c r="L5">
        <v>5</v>
      </c>
      <c r="M5">
        <v>3</v>
      </c>
      <c r="N5">
        <f t="shared" si="1"/>
        <v>3</v>
      </c>
      <c r="O5">
        <v>70</v>
      </c>
      <c r="P5" s="1">
        <v>2</v>
      </c>
      <c r="Q5" s="2">
        <v>1</v>
      </c>
      <c r="R5" s="1">
        <v>2</v>
      </c>
      <c r="S5" s="1">
        <v>3</v>
      </c>
      <c r="T5" s="1">
        <v>1</v>
      </c>
    </row>
    <row r="6" spans="1:20" x14ac:dyDescent="0.15">
      <c r="A6">
        <v>5</v>
      </c>
      <c r="B6">
        <v>0</v>
      </c>
      <c r="C6">
        <v>1</v>
      </c>
      <c r="D6">
        <v>45</v>
      </c>
      <c r="E6">
        <f t="shared" si="0"/>
        <v>1</v>
      </c>
      <c r="F6">
        <v>1</v>
      </c>
      <c r="G6">
        <v>1</v>
      </c>
      <c r="H6">
        <v>3</v>
      </c>
      <c r="I6">
        <v>400</v>
      </c>
      <c r="J6">
        <v>60</v>
      </c>
      <c r="K6">
        <v>22</v>
      </c>
      <c r="L6">
        <v>2</v>
      </c>
      <c r="M6">
        <v>5</v>
      </c>
      <c r="N6">
        <f t="shared" si="1"/>
        <v>1</v>
      </c>
      <c r="O6">
        <v>60</v>
      </c>
      <c r="P6" s="1">
        <v>3</v>
      </c>
      <c r="Q6" s="2">
        <v>3</v>
      </c>
      <c r="R6" s="1">
        <v>3</v>
      </c>
      <c r="S6" s="1">
        <v>3</v>
      </c>
      <c r="T6" s="1">
        <v>2</v>
      </c>
    </row>
    <row r="7" spans="1:20" x14ac:dyDescent="0.15">
      <c r="A7">
        <v>6</v>
      </c>
      <c r="B7">
        <v>0</v>
      </c>
      <c r="C7">
        <v>1</v>
      </c>
      <c r="D7">
        <v>58</v>
      </c>
      <c r="E7">
        <f t="shared" si="0"/>
        <v>1</v>
      </c>
      <c r="F7">
        <v>1</v>
      </c>
      <c r="G7">
        <v>1</v>
      </c>
      <c r="H7">
        <v>3</v>
      </c>
      <c r="I7">
        <v>480</v>
      </c>
      <c r="J7">
        <v>60</v>
      </c>
      <c r="K7">
        <v>23</v>
      </c>
      <c r="L7">
        <v>3</v>
      </c>
      <c r="M7">
        <v>2</v>
      </c>
      <c r="N7">
        <f t="shared" si="1"/>
        <v>4</v>
      </c>
      <c r="O7">
        <v>60</v>
      </c>
      <c r="P7" s="1">
        <v>3</v>
      </c>
      <c r="Q7" s="2">
        <v>2</v>
      </c>
      <c r="R7" s="1">
        <v>3</v>
      </c>
      <c r="S7" s="1">
        <v>4</v>
      </c>
      <c r="T7" s="1">
        <v>3</v>
      </c>
    </row>
    <row r="8" spans="1:20" x14ac:dyDescent="0.15">
      <c r="A8">
        <v>7</v>
      </c>
      <c r="B8">
        <v>0</v>
      </c>
      <c r="C8">
        <v>1</v>
      </c>
      <c r="D8">
        <v>60</v>
      </c>
      <c r="E8">
        <f t="shared" si="0"/>
        <v>1</v>
      </c>
      <c r="F8">
        <v>1</v>
      </c>
      <c r="G8">
        <v>1</v>
      </c>
      <c r="H8">
        <v>1</v>
      </c>
      <c r="I8">
        <v>455</v>
      </c>
      <c r="J8">
        <v>55</v>
      </c>
      <c r="K8">
        <v>25</v>
      </c>
      <c r="L8">
        <v>3</v>
      </c>
      <c r="M8">
        <v>1</v>
      </c>
      <c r="N8">
        <f t="shared" si="1"/>
        <v>5</v>
      </c>
      <c r="O8">
        <v>55</v>
      </c>
      <c r="P8" s="1">
        <v>4</v>
      </c>
      <c r="Q8" s="2">
        <v>5</v>
      </c>
      <c r="R8" s="1">
        <v>4</v>
      </c>
      <c r="S8" s="1">
        <v>4</v>
      </c>
      <c r="T8" s="1">
        <v>4</v>
      </c>
    </row>
    <row r="9" spans="1:20" x14ac:dyDescent="0.15">
      <c r="A9">
        <v>8</v>
      </c>
      <c r="B9">
        <v>0</v>
      </c>
      <c r="C9">
        <v>0</v>
      </c>
      <c r="D9">
        <v>34</v>
      </c>
      <c r="E9">
        <f t="shared" si="0"/>
        <v>0</v>
      </c>
      <c r="F9">
        <v>0</v>
      </c>
      <c r="G9">
        <v>1</v>
      </c>
      <c r="H9">
        <v>3</v>
      </c>
      <c r="I9">
        <v>468</v>
      </c>
      <c r="J9">
        <v>65</v>
      </c>
      <c r="K9">
        <v>22</v>
      </c>
      <c r="L9">
        <v>4</v>
      </c>
      <c r="M9">
        <v>5</v>
      </c>
      <c r="N9">
        <f t="shared" si="1"/>
        <v>1</v>
      </c>
      <c r="O9">
        <v>70</v>
      </c>
      <c r="P9" s="1">
        <v>1</v>
      </c>
      <c r="Q9" s="2">
        <v>2</v>
      </c>
      <c r="R9" s="1">
        <v>1</v>
      </c>
      <c r="S9" s="1">
        <v>2</v>
      </c>
      <c r="T9" s="1">
        <v>2</v>
      </c>
    </row>
    <row r="10" spans="1:20" x14ac:dyDescent="0.15">
      <c r="A10">
        <v>9</v>
      </c>
      <c r="B10">
        <v>0</v>
      </c>
      <c r="C10">
        <v>1</v>
      </c>
      <c r="D10">
        <v>50</v>
      </c>
      <c r="E10">
        <f t="shared" si="0"/>
        <v>1</v>
      </c>
      <c r="F10">
        <v>1</v>
      </c>
      <c r="G10">
        <v>0</v>
      </c>
      <c r="H10">
        <v>1</v>
      </c>
      <c r="I10">
        <v>350</v>
      </c>
      <c r="J10">
        <v>55</v>
      </c>
      <c r="K10">
        <v>20</v>
      </c>
      <c r="L10">
        <v>4</v>
      </c>
      <c r="M10">
        <v>3</v>
      </c>
      <c r="N10">
        <f t="shared" si="1"/>
        <v>3</v>
      </c>
      <c r="O10">
        <v>60</v>
      </c>
      <c r="P10" s="1">
        <v>3</v>
      </c>
      <c r="Q10" s="2">
        <v>4</v>
      </c>
      <c r="R10" s="1">
        <v>3</v>
      </c>
      <c r="S10" s="1">
        <v>3</v>
      </c>
      <c r="T10" s="1">
        <v>4</v>
      </c>
    </row>
    <row r="11" spans="1:20" x14ac:dyDescent="0.15">
      <c r="A11">
        <v>10</v>
      </c>
      <c r="B11">
        <v>0</v>
      </c>
      <c r="C11">
        <v>0</v>
      </c>
      <c r="D11">
        <v>55</v>
      </c>
      <c r="E11">
        <f t="shared" si="0"/>
        <v>1</v>
      </c>
      <c r="F11">
        <v>1</v>
      </c>
      <c r="G11">
        <v>1</v>
      </c>
      <c r="H11">
        <v>3</v>
      </c>
      <c r="I11">
        <v>332</v>
      </c>
      <c r="J11">
        <v>55</v>
      </c>
      <c r="K11">
        <v>14</v>
      </c>
      <c r="L11">
        <v>2</v>
      </c>
      <c r="M11">
        <v>3</v>
      </c>
      <c r="N11">
        <f t="shared" si="1"/>
        <v>3</v>
      </c>
      <c r="O11">
        <v>55</v>
      </c>
      <c r="P11" s="1">
        <v>5</v>
      </c>
      <c r="Q11" s="2">
        <v>5</v>
      </c>
      <c r="R11" s="1">
        <v>4</v>
      </c>
      <c r="S11" s="1">
        <v>4</v>
      </c>
      <c r="T11" s="1">
        <v>5</v>
      </c>
    </row>
    <row r="12" spans="1:20" x14ac:dyDescent="0.15">
      <c r="A12">
        <v>11</v>
      </c>
      <c r="B12">
        <v>0</v>
      </c>
      <c r="C12">
        <v>1</v>
      </c>
      <c r="D12">
        <v>65</v>
      </c>
      <c r="E12">
        <f t="shared" si="0"/>
        <v>1</v>
      </c>
      <c r="F12">
        <v>1</v>
      </c>
      <c r="G12">
        <v>0</v>
      </c>
      <c r="H12">
        <v>3</v>
      </c>
      <c r="I12">
        <v>358</v>
      </c>
      <c r="J12">
        <v>50</v>
      </c>
      <c r="K12">
        <v>19</v>
      </c>
      <c r="L12">
        <v>2</v>
      </c>
      <c r="M12">
        <v>2</v>
      </c>
      <c r="N12">
        <f t="shared" si="1"/>
        <v>4</v>
      </c>
      <c r="O12">
        <v>65</v>
      </c>
      <c r="P12" s="1">
        <v>3</v>
      </c>
      <c r="Q12" s="2">
        <v>1</v>
      </c>
      <c r="R12" s="1">
        <v>2</v>
      </c>
      <c r="S12" s="1">
        <v>3</v>
      </c>
      <c r="T12" s="1">
        <v>3</v>
      </c>
    </row>
    <row r="13" spans="1:20" x14ac:dyDescent="0.15">
      <c r="A13">
        <v>12</v>
      </c>
      <c r="B13">
        <v>0</v>
      </c>
      <c r="C13">
        <v>0</v>
      </c>
      <c r="D13">
        <v>54</v>
      </c>
      <c r="E13">
        <f t="shared" si="0"/>
        <v>1</v>
      </c>
      <c r="F13">
        <v>1</v>
      </c>
      <c r="G13">
        <v>1</v>
      </c>
      <c r="H13">
        <v>3</v>
      </c>
      <c r="I13">
        <v>430</v>
      </c>
      <c r="J13">
        <v>50</v>
      </c>
      <c r="K13">
        <v>25</v>
      </c>
      <c r="L13">
        <v>5</v>
      </c>
      <c r="M13">
        <v>5</v>
      </c>
      <c r="N13">
        <f t="shared" si="1"/>
        <v>1</v>
      </c>
      <c r="O13">
        <v>55</v>
      </c>
      <c r="P13" s="1">
        <v>4</v>
      </c>
      <c r="Q13" s="2">
        <v>4</v>
      </c>
      <c r="R13" s="1">
        <v>5</v>
      </c>
      <c r="S13" s="1">
        <v>5</v>
      </c>
      <c r="T13" s="1">
        <v>4</v>
      </c>
    </row>
    <row r="14" spans="1:20" x14ac:dyDescent="0.15">
      <c r="A14">
        <v>13</v>
      </c>
      <c r="B14">
        <v>0</v>
      </c>
      <c r="C14">
        <v>1</v>
      </c>
      <c r="D14">
        <v>53</v>
      </c>
      <c r="E14">
        <f t="shared" si="0"/>
        <v>1</v>
      </c>
      <c r="F14">
        <v>1</v>
      </c>
      <c r="G14">
        <v>0</v>
      </c>
      <c r="H14">
        <v>1</v>
      </c>
      <c r="I14">
        <v>445</v>
      </c>
      <c r="J14">
        <v>65</v>
      </c>
      <c r="K14">
        <v>20</v>
      </c>
      <c r="L14">
        <v>5</v>
      </c>
      <c r="M14">
        <v>3</v>
      </c>
      <c r="N14">
        <f t="shared" si="1"/>
        <v>3</v>
      </c>
      <c r="O14">
        <v>65</v>
      </c>
      <c r="P14" s="1">
        <v>3</v>
      </c>
      <c r="Q14" s="2">
        <v>2</v>
      </c>
      <c r="R14" s="1">
        <v>3</v>
      </c>
      <c r="S14" s="1">
        <v>4</v>
      </c>
      <c r="T14" s="1">
        <v>3</v>
      </c>
    </row>
    <row r="15" spans="1:20" x14ac:dyDescent="0.15">
      <c r="A15">
        <v>14</v>
      </c>
      <c r="B15">
        <v>0</v>
      </c>
      <c r="C15">
        <v>1</v>
      </c>
      <c r="D15">
        <v>45</v>
      </c>
      <c r="E15">
        <f t="shared" si="0"/>
        <v>1</v>
      </c>
      <c r="F15">
        <v>0</v>
      </c>
      <c r="G15">
        <v>1</v>
      </c>
      <c r="H15">
        <v>1</v>
      </c>
      <c r="I15">
        <v>450</v>
      </c>
      <c r="J15">
        <v>65</v>
      </c>
      <c r="K15">
        <v>22</v>
      </c>
      <c r="L15">
        <v>4</v>
      </c>
      <c r="M15">
        <v>3</v>
      </c>
      <c r="N15">
        <f t="shared" si="1"/>
        <v>3</v>
      </c>
      <c r="O15">
        <v>60</v>
      </c>
      <c r="P15" s="1">
        <v>3</v>
      </c>
      <c r="Q15" s="2">
        <v>2</v>
      </c>
      <c r="R15" s="1">
        <v>2</v>
      </c>
      <c r="S15" s="1">
        <v>3</v>
      </c>
      <c r="T15" s="1">
        <v>3</v>
      </c>
    </row>
    <row r="16" spans="1:20" x14ac:dyDescent="0.15">
      <c r="A16">
        <v>15</v>
      </c>
      <c r="B16">
        <v>0</v>
      </c>
      <c r="C16">
        <v>0</v>
      </c>
      <c r="D16">
        <v>42</v>
      </c>
      <c r="E16">
        <f t="shared" si="0"/>
        <v>1</v>
      </c>
      <c r="F16">
        <v>1</v>
      </c>
      <c r="G16">
        <v>0</v>
      </c>
      <c r="H16">
        <v>1</v>
      </c>
      <c r="I16">
        <v>430</v>
      </c>
      <c r="J16">
        <v>60</v>
      </c>
      <c r="K16">
        <v>18</v>
      </c>
      <c r="L16">
        <v>3</v>
      </c>
      <c r="M16">
        <v>2</v>
      </c>
      <c r="N16">
        <f t="shared" si="1"/>
        <v>4</v>
      </c>
      <c r="O16">
        <v>60</v>
      </c>
      <c r="P16" s="1">
        <v>3</v>
      </c>
      <c r="Q16" s="2">
        <v>3</v>
      </c>
      <c r="R16" s="1">
        <v>3</v>
      </c>
      <c r="S16" s="1">
        <v>3</v>
      </c>
      <c r="T16" s="1">
        <v>3</v>
      </c>
    </row>
    <row r="17" spans="1:20" x14ac:dyDescent="0.15">
      <c r="A17">
        <v>16</v>
      </c>
      <c r="B17">
        <v>1</v>
      </c>
      <c r="C17">
        <v>0</v>
      </c>
      <c r="D17">
        <v>39</v>
      </c>
      <c r="E17">
        <f t="shared" si="0"/>
        <v>0</v>
      </c>
      <c r="F17">
        <v>1</v>
      </c>
      <c r="G17">
        <v>0</v>
      </c>
      <c r="H17">
        <v>2</v>
      </c>
      <c r="I17">
        <v>432</v>
      </c>
      <c r="J17">
        <v>65</v>
      </c>
      <c r="K17">
        <v>10</v>
      </c>
      <c r="L17">
        <v>2</v>
      </c>
      <c r="M17">
        <v>2</v>
      </c>
      <c r="N17">
        <f t="shared" si="1"/>
        <v>4</v>
      </c>
      <c r="O17">
        <v>60</v>
      </c>
      <c r="P17" s="1">
        <v>3</v>
      </c>
      <c r="Q17" s="2">
        <v>3</v>
      </c>
      <c r="R17" s="1">
        <v>4</v>
      </c>
      <c r="S17" s="1">
        <v>2</v>
      </c>
      <c r="T17" s="1">
        <v>4</v>
      </c>
    </row>
    <row r="18" spans="1:20" x14ac:dyDescent="0.15">
      <c r="A18">
        <v>17</v>
      </c>
      <c r="B18">
        <v>1</v>
      </c>
      <c r="C18">
        <v>1</v>
      </c>
      <c r="D18">
        <v>37</v>
      </c>
      <c r="E18">
        <f t="shared" si="0"/>
        <v>0</v>
      </c>
      <c r="F18">
        <v>1</v>
      </c>
      <c r="G18">
        <v>0</v>
      </c>
      <c r="H18">
        <v>2</v>
      </c>
      <c r="I18">
        <v>480</v>
      </c>
      <c r="J18">
        <v>70</v>
      </c>
      <c r="K18">
        <v>14</v>
      </c>
      <c r="L18">
        <v>5</v>
      </c>
      <c r="M18">
        <v>3</v>
      </c>
      <c r="N18">
        <f t="shared" si="1"/>
        <v>3</v>
      </c>
      <c r="O18">
        <v>60</v>
      </c>
      <c r="P18" s="1">
        <v>2</v>
      </c>
      <c r="Q18" s="2">
        <v>3</v>
      </c>
      <c r="R18" s="1">
        <v>3</v>
      </c>
      <c r="S18" s="1">
        <v>3</v>
      </c>
      <c r="T18" s="1">
        <v>3</v>
      </c>
    </row>
    <row r="19" spans="1:20" x14ac:dyDescent="0.15">
      <c r="A19">
        <v>18</v>
      </c>
      <c r="B19">
        <v>1</v>
      </c>
      <c r="C19">
        <v>0</v>
      </c>
      <c r="D19">
        <v>32</v>
      </c>
      <c r="E19">
        <f t="shared" si="0"/>
        <v>0</v>
      </c>
      <c r="F19">
        <v>1</v>
      </c>
      <c r="G19">
        <v>0</v>
      </c>
      <c r="H19">
        <v>2</v>
      </c>
      <c r="I19">
        <v>400</v>
      </c>
      <c r="J19">
        <v>70</v>
      </c>
      <c r="K19">
        <v>16</v>
      </c>
      <c r="L19">
        <v>3</v>
      </c>
      <c r="M19">
        <v>3</v>
      </c>
      <c r="N19">
        <f t="shared" si="1"/>
        <v>3</v>
      </c>
      <c r="O19">
        <v>60</v>
      </c>
      <c r="P19" s="1">
        <v>3</v>
      </c>
      <c r="Q19" s="2">
        <v>3</v>
      </c>
      <c r="R19" s="1">
        <v>3</v>
      </c>
      <c r="S19" s="1">
        <v>3</v>
      </c>
      <c r="T19" s="1">
        <v>3</v>
      </c>
    </row>
    <row r="20" spans="1:20" x14ac:dyDescent="0.15">
      <c r="A20">
        <v>19</v>
      </c>
      <c r="B20">
        <v>1</v>
      </c>
      <c r="C20">
        <v>0</v>
      </c>
      <c r="D20">
        <v>31</v>
      </c>
      <c r="E20">
        <f t="shared" si="0"/>
        <v>0</v>
      </c>
      <c r="F20">
        <v>0</v>
      </c>
      <c r="G20">
        <v>0</v>
      </c>
      <c r="H20">
        <v>1</v>
      </c>
      <c r="I20">
        <v>420</v>
      </c>
      <c r="J20">
        <v>70</v>
      </c>
      <c r="K20">
        <v>19</v>
      </c>
      <c r="L20">
        <v>2</v>
      </c>
      <c r="M20">
        <v>4</v>
      </c>
      <c r="N20">
        <f t="shared" si="1"/>
        <v>2</v>
      </c>
      <c r="O20">
        <v>65</v>
      </c>
      <c r="P20" s="1">
        <v>3</v>
      </c>
      <c r="Q20" s="2">
        <v>3</v>
      </c>
      <c r="R20" s="1">
        <v>2</v>
      </c>
      <c r="S20" s="1">
        <v>3</v>
      </c>
      <c r="T20" s="1">
        <v>2</v>
      </c>
    </row>
    <row r="21" spans="1:20" x14ac:dyDescent="0.15">
      <c r="A21">
        <v>20</v>
      </c>
      <c r="B21">
        <v>1</v>
      </c>
      <c r="C21">
        <v>1</v>
      </c>
      <c r="D21">
        <v>30</v>
      </c>
      <c r="E21">
        <f t="shared" si="0"/>
        <v>0</v>
      </c>
      <c r="F21">
        <v>1</v>
      </c>
      <c r="G21">
        <v>1</v>
      </c>
      <c r="H21">
        <v>1</v>
      </c>
      <c r="I21">
        <v>440</v>
      </c>
      <c r="J21">
        <v>75</v>
      </c>
      <c r="K21">
        <v>17</v>
      </c>
      <c r="L21">
        <v>3</v>
      </c>
      <c r="M21">
        <v>4</v>
      </c>
      <c r="N21">
        <f t="shared" si="1"/>
        <v>2</v>
      </c>
      <c r="O21">
        <v>70</v>
      </c>
      <c r="P21" s="1">
        <v>2</v>
      </c>
      <c r="Q21" s="2">
        <v>2</v>
      </c>
      <c r="R21" s="1">
        <v>1</v>
      </c>
      <c r="S21" s="1">
        <v>3</v>
      </c>
      <c r="T21" s="1">
        <v>1</v>
      </c>
    </row>
    <row r="22" spans="1:20" x14ac:dyDescent="0.15">
      <c r="A22">
        <v>21</v>
      </c>
      <c r="B22">
        <v>1</v>
      </c>
      <c r="C22">
        <v>1</v>
      </c>
      <c r="D22">
        <v>29</v>
      </c>
      <c r="E22">
        <f t="shared" si="0"/>
        <v>0</v>
      </c>
      <c r="F22">
        <v>1</v>
      </c>
      <c r="G22">
        <v>0</v>
      </c>
      <c r="H22">
        <v>1</v>
      </c>
      <c r="I22">
        <v>380</v>
      </c>
      <c r="J22">
        <v>75</v>
      </c>
      <c r="K22">
        <v>20</v>
      </c>
      <c r="L22">
        <v>5</v>
      </c>
      <c r="M22">
        <v>2</v>
      </c>
      <c r="N22">
        <f t="shared" si="1"/>
        <v>4</v>
      </c>
      <c r="O22">
        <v>70</v>
      </c>
      <c r="P22" s="1">
        <v>1</v>
      </c>
      <c r="Q22" s="2">
        <v>2</v>
      </c>
      <c r="R22" s="1">
        <v>2</v>
      </c>
      <c r="S22" s="1">
        <v>1</v>
      </c>
      <c r="T22" s="1">
        <v>2</v>
      </c>
    </row>
    <row r="23" spans="1:20" x14ac:dyDescent="0.15">
      <c r="A23">
        <v>22</v>
      </c>
      <c r="B23">
        <v>1</v>
      </c>
      <c r="C23">
        <v>0</v>
      </c>
      <c r="D23">
        <v>28</v>
      </c>
      <c r="E23">
        <f t="shared" si="0"/>
        <v>0</v>
      </c>
      <c r="F23">
        <v>0</v>
      </c>
      <c r="G23">
        <v>0</v>
      </c>
      <c r="H23">
        <v>2</v>
      </c>
      <c r="I23">
        <v>360</v>
      </c>
      <c r="J23">
        <v>75</v>
      </c>
      <c r="K23">
        <v>22</v>
      </c>
      <c r="L23">
        <v>4</v>
      </c>
      <c r="M23">
        <v>3</v>
      </c>
      <c r="N23">
        <f t="shared" si="1"/>
        <v>3</v>
      </c>
      <c r="O23">
        <v>60</v>
      </c>
      <c r="P23" s="1">
        <v>3</v>
      </c>
      <c r="Q23" s="2">
        <v>3</v>
      </c>
      <c r="R23" s="1">
        <v>2</v>
      </c>
      <c r="S23" s="1">
        <v>3</v>
      </c>
      <c r="T23" s="1">
        <v>3</v>
      </c>
    </row>
    <row r="24" spans="1:20" x14ac:dyDescent="0.15">
      <c r="A24">
        <v>23</v>
      </c>
      <c r="B24">
        <v>1</v>
      </c>
      <c r="C24">
        <v>1</v>
      </c>
      <c r="D24">
        <v>55</v>
      </c>
      <c r="E24">
        <f t="shared" si="0"/>
        <v>1</v>
      </c>
      <c r="F24">
        <v>1</v>
      </c>
      <c r="G24">
        <v>1</v>
      </c>
      <c r="H24">
        <v>3</v>
      </c>
      <c r="I24">
        <v>350</v>
      </c>
      <c r="J24">
        <v>60</v>
      </c>
      <c r="K24">
        <v>26</v>
      </c>
      <c r="L24">
        <v>2</v>
      </c>
      <c r="M24">
        <v>4</v>
      </c>
      <c r="N24">
        <f t="shared" si="1"/>
        <v>2</v>
      </c>
      <c r="O24">
        <v>75</v>
      </c>
      <c r="P24" s="1">
        <v>4</v>
      </c>
      <c r="Q24" s="2">
        <v>3</v>
      </c>
      <c r="R24" s="1">
        <v>2</v>
      </c>
      <c r="S24" s="1">
        <v>3</v>
      </c>
      <c r="T24" s="1">
        <v>2</v>
      </c>
    </row>
    <row r="25" spans="1:20" x14ac:dyDescent="0.15">
      <c r="A25">
        <v>24</v>
      </c>
      <c r="B25">
        <v>1</v>
      </c>
      <c r="C25">
        <v>0</v>
      </c>
      <c r="D25">
        <v>56</v>
      </c>
      <c r="E25">
        <f t="shared" si="0"/>
        <v>1</v>
      </c>
      <c r="F25">
        <v>1</v>
      </c>
      <c r="G25">
        <v>0</v>
      </c>
      <c r="H25">
        <v>3</v>
      </c>
      <c r="I25">
        <v>440</v>
      </c>
      <c r="J25">
        <v>65</v>
      </c>
      <c r="K25">
        <v>24</v>
      </c>
      <c r="L25">
        <v>3</v>
      </c>
      <c r="M25">
        <v>4</v>
      </c>
      <c r="N25">
        <f t="shared" si="1"/>
        <v>2</v>
      </c>
      <c r="O25">
        <v>60</v>
      </c>
      <c r="P25" s="1">
        <v>3</v>
      </c>
      <c r="Q25" s="2">
        <v>3</v>
      </c>
      <c r="R25" s="1">
        <v>3</v>
      </c>
      <c r="S25" s="1">
        <v>3</v>
      </c>
      <c r="T25" s="1">
        <v>2</v>
      </c>
    </row>
    <row r="26" spans="1:20" x14ac:dyDescent="0.15">
      <c r="A26">
        <v>25</v>
      </c>
      <c r="B26">
        <v>1</v>
      </c>
      <c r="C26">
        <v>0</v>
      </c>
      <c r="D26">
        <v>67</v>
      </c>
      <c r="E26">
        <f t="shared" si="0"/>
        <v>1</v>
      </c>
      <c r="F26">
        <v>1</v>
      </c>
      <c r="G26">
        <v>1</v>
      </c>
      <c r="H26">
        <v>3</v>
      </c>
      <c r="I26">
        <v>450</v>
      </c>
      <c r="J26">
        <v>65</v>
      </c>
      <c r="K26">
        <v>22</v>
      </c>
      <c r="L26">
        <v>5</v>
      </c>
      <c r="M26">
        <v>2</v>
      </c>
      <c r="N26">
        <f t="shared" si="1"/>
        <v>4</v>
      </c>
      <c r="O26">
        <v>70</v>
      </c>
      <c r="P26" s="1">
        <v>2</v>
      </c>
      <c r="Q26" s="2">
        <v>2</v>
      </c>
      <c r="R26" s="1">
        <v>2</v>
      </c>
      <c r="S26" s="1">
        <v>1</v>
      </c>
      <c r="T26" s="1">
        <v>2</v>
      </c>
    </row>
    <row r="27" spans="1:20" x14ac:dyDescent="0.15">
      <c r="A27">
        <v>26</v>
      </c>
      <c r="B27">
        <v>1</v>
      </c>
      <c r="C27">
        <v>1</v>
      </c>
      <c r="D27">
        <v>41</v>
      </c>
      <c r="E27">
        <f t="shared" si="0"/>
        <v>1</v>
      </c>
      <c r="F27">
        <v>1</v>
      </c>
      <c r="G27">
        <v>0</v>
      </c>
      <c r="H27">
        <v>3</v>
      </c>
      <c r="I27">
        <v>380</v>
      </c>
      <c r="J27">
        <v>50</v>
      </c>
      <c r="K27">
        <v>20</v>
      </c>
      <c r="L27">
        <v>3</v>
      </c>
      <c r="M27">
        <v>3</v>
      </c>
      <c r="N27">
        <f t="shared" si="1"/>
        <v>3</v>
      </c>
      <c r="O27">
        <v>60</v>
      </c>
      <c r="P27" s="1">
        <v>2</v>
      </c>
      <c r="Q27" s="2">
        <v>1</v>
      </c>
      <c r="R27" s="1">
        <v>3</v>
      </c>
      <c r="S27" s="1">
        <v>2</v>
      </c>
      <c r="T27" s="1">
        <v>3</v>
      </c>
    </row>
    <row r="28" spans="1:20" x14ac:dyDescent="0.15">
      <c r="A28">
        <v>27</v>
      </c>
      <c r="B28">
        <v>1</v>
      </c>
      <c r="C28">
        <v>1</v>
      </c>
      <c r="D28">
        <v>46</v>
      </c>
      <c r="E28">
        <f t="shared" si="0"/>
        <v>1</v>
      </c>
      <c r="F28">
        <v>1</v>
      </c>
      <c r="G28">
        <v>0</v>
      </c>
      <c r="H28">
        <v>3</v>
      </c>
      <c r="I28">
        <v>390</v>
      </c>
      <c r="J28">
        <v>55</v>
      </c>
      <c r="K28">
        <v>14</v>
      </c>
      <c r="L28">
        <v>4</v>
      </c>
      <c r="M28">
        <v>4</v>
      </c>
      <c r="N28">
        <f t="shared" si="1"/>
        <v>2</v>
      </c>
      <c r="O28">
        <v>65</v>
      </c>
      <c r="P28" s="1">
        <v>3</v>
      </c>
      <c r="Q28" s="2">
        <v>3</v>
      </c>
      <c r="R28" s="1">
        <v>2</v>
      </c>
      <c r="S28" s="1">
        <v>3</v>
      </c>
      <c r="T28" s="1">
        <v>3</v>
      </c>
    </row>
    <row r="29" spans="1:20" x14ac:dyDescent="0.15">
      <c r="A29">
        <v>28</v>
      </c>
      <c r="B29">
        <v>1</v>
      </c>
      <c r="C29">
        <v>0</v>
      </c>
      <c r="D29">
        <v>35</v>
      </c>
      <c r="E29">
        <f t="shared" si="0"/>
        <v>0</v>
      </c>
      <c r="F29">
        <v>1</v>
      </c>
      <c r="G29">
        <v>1</v>
      </c>
      <c r="H29">
        <v>3</v>
      </c>
      <c r="I29">
        <v>400</v>
      </c>
      <c r="J29">
        <v>75</v>
      </c>
      <c r="K29">
        <v>15</v>
      </c>
      <c r="L29">
        <v>3</v>
      </c>
      <c r="M29">
        <v>5</v>
      </c>
      <c r="N29">
        <f t="shared" si="1"/>
        <v>1</v>
      </c>
      <c r="O29">
        <v>65</v>
      </c>
      <c r="P29" s="1">
        <v>3</v>
      </c>
      <c r="Q29" s="2">
        <v>2</v>
      </c>
      <c r="R29" s="1">
        <v>3</v>
      </c>
      <c r="S29" s="1">
        <v>2</v>
      </c>
      <c r="T29" s="1">
        <v>3</v>
      </c>
    </row>
    <row r="30" spans="1:20" x14ac:dyDescent="0.15">
      <c r="A30">
        <v>29</v>
      </c>
      <c r="B30">
        <v>1</v>
      </c>
      <c r="C30">
        <v>0</v>
      </c>
      <c r="D30">
        <v>38</v>
      </c>
      <c r="E30">
        <f t="shared" si="0"/>
        <v>0</v>
      </c>
      <c r="F30">
        <v>0</v>
      </c>
      <c r="G30">
        <v>0</v>
      </c>
      <c r="H30">
        <v>3</v>
      </c>
      <c r="I30">
        <v>450</v>
      </c>
      <c r="J30">
        <v>70</v>
      </c>
      <c r="K30">
        <v>16</v>
      </c>
      <c r="L30">
        <v>3</v>
      </c>
      <c r="M30">
        <v>5</v>
      </c>
      <c r="N30">
        <f t="shared" si="1"/>
        <v>1</v>
      </c>
      <c r="O30">
        <v>60</v>
      </c>
      <c r="P30" s="1">
        <v>4</v>
      </c>
      <c r="Q30" s="2">
        <v>2</v>
      </c>
      <c r="R30" s="1">
        <v>2</v>
      </c>
      <c r="S30" s="1">
        <v>3</v>
      </c>
      <c r="T30" s="1">
        <v>3</v>
      </c>
    </row>
    <row r="31" spans="1:20" x14ac:dyDescent="0.15">
      <c r="A31">
        <v>30</v>
      </c>
      <c r="B31">
        <v>1</v>
      </c>
      <c r="C31">
        <v>1</v>
      </c>
      <c r="D31">
        <v>64</v>
      </c>
      <c r="E31">
        <f t="shared" si="0"/>
        <v>1</v>
      </c>
      <c r="F31">
        <v>1</v>
      </c>
      <c r="G31">
        <v>0</v>
      </c>
      <c r="H31">
        <v>3</v>
      </c>
      <c r="I31">
        <v>420</v>
      </c>
      <c r="J31">
        <v>50</v>
      </c>
      <c r="K31">
        <v>28</v>
      </c>
      <c r="L31">
        <v>1</v>
      </c>
      <c r="M31">
        <v>5</v>
      </c>
      <c r="N31">
        <f t="shared" si="1"/>
        <v>1</v>
      </c>
      <c r="O31">
        <v>80</v>
      </c>
      <c r="P31" s="1">
        <v>1</v>
      </c>
      <c r="Q31" s="2">
        <v>1</v>
      </c>
      <c r="R31" s="1">
        <v>1</v>
      </c>
      <c r="S31" s="1">
        <v>1</v>
      </c>
      <c r="T31" s="1">
        <v>1</v>
      </c>
    </row>
  </sheetData>
  <sortState xmlns:xlrd2="http://schemas.microsoft.com/office/spreadsheetml/2017/richdata2" ref="A2:N31">
    <sortCondition ref="A2:A31"/>
  </sortState>
  <phoneticPr fontId="1"/>
  <pageMargins left="0.70866141732283472" right="0.70866141732283472" top="0.74803149606299213" bottom="0.74803149606299213" header="0.31496062992125984" footer="0.31496062992125984"/>
  <pageSetup paperSize="9" scale="58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7037-DF07-4336-A56E-3ADE624C8AE0}">
  <sheetPr>
    <pageSetUpPr fitToPage="1"/>
  </sheetPr>
  <dimension ref="A1:AB31"/>
  <sheetViews>
    <sheetView zoomScale="80" zoomScaleNormal="80" workbookViewId="0">
      <selection activeCell="L40" sqref="L40"/>
    </sheetView>
  </sheetViews>
  <sheetFormatPr defaultRowHeight="13.5" x14ac:dyDescent="0.15"/>
  <cols>
    <col min="1" max="1" width="3.5" bestFit="1" customWidth="1"/>
    <col min="2" max="2" width="9" bestFit="1" customWidth="1"/>
    <col min="3" max="4" width="5.25" bestFit="1" customWidth="1"/>
    <col min="5" max="5" width="15.125" bestFit="1" customWidth="1"/>
    <col min="6" max="6" width="7.125" bestFit="1" customWidth="1"/>
    <col min="7" max="7" width="11" bestFit="1" customWidth="1"/>
    <col min="8" max="8" width="5.25" bestFit="1" customWidth="1"/>
    <col min="9" max="9" width="11.875" customWidth="1"/>
    <col min="10" max="10" width="18.125" customWidth="1"/>
    <col min="11" max="11" width="9" bestFit="1" customWidth="1"/>
    <col min="12" max="12" width="11" bestFit="1" customWidth="1"/>
    <col min="13" max="14" width="14.25" customWidth="1"/>
    <col min="15" max="15" width="16.25" customWidth="1"/>
    <col min="16" max="16" width="11.875" customWidth="1"/>
    <col min="17" max="17" width="16.375" hidden="1" customWidth="1"/>
    <col min="18" max="18" width="15.75" hidden="1" customWidth="1"/>
    <col min="19" max="19" width="16.875" hidden="1" customWidth="1"/>
    <col min="20" max="20" width="14.125" hidden="1" customWidth="1"/>
    <col min="21" max="21" width="15.125" hidden="1" customWidth="1"/>
    <col min="22" max="22" width="4.75" customWidth="1"/>
    <col min="23" max="23" width="11.25" style="3" bestFit="1" customWidth="1"/>
    <col min="24" max="24" width="29.25" style="4" bestFit="1" customWidth="1"/>
    <col min="25" max="25" width="9.875" bestFit="1" customWidth="1"/>
    <col min="26" max="26" width="29.25" bestFit="1" customWidth="1"/>
    <col min="27" max="27" width="9.875" bestFit="1" customWidth="1"/>
    <col min="28" max="28" width="36.875" bestFit="1" customWidth="1"/>
    <col min="29" max="29" width="17.5" bestFit="1" customWidth="1"/>
  </cols>
  <sheetData>
    <row r="1" spans="1:25" x14ac:dyDescent="0.15">
      <c r="A1" t="s">
        <v>0</v>
      </c>
      <c r="B1" t="s">
        <v>8</v>
      </c>
      <c r="C1" t="s">
        <v>1</v>
      </c>
      <c r="D1" t="s">
        <v>2</v>
      </c>
      <c r="E1" t="s">
        <v>10</v>
      </c>
      <c r="F1" t="s">
        <v>3</v>
      </c>
      <c r="G1" t="s">
        <v>9</v>
      </c>
      <c r="H1" t="s">
        <v>4</v>
      </c>
      <c r="I1" t="s">
        <v>5</v>
      </c>
      <c r="J1" t="s">
        <v>20</v>
      </c>
      <c r="K1" t="s">
        <v>6</v>
      </c>
      <c r="L1" t="s">
        <v>7</v>
      </c>
      <c r="M1" t="s">
        <v>14</v>
      </c>
      <c r="N1" t="s">
        <v>11</v>
      </c>
      <c r="O1" t="s">
        <v>12</v>
      </c>
      <c r="P1" t="s">
        <v>13</v>
      </c>
      <c r="Q1" s="1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W1" s="2"/>
      <c r="X1" s="2"/>
      <c r="Y1" s="2"/>
    </row>
    <row r="2" spans="1:25" x14ac:dyDescent="0.15">
      <c r="A2">
        <v>1</v>
      </c>
      <c r="B2">
        <v>0</v>
      </c>
      <c r="C2">
        <v>0</v>
      </c>
      <c r="D2">
        <v>30</v>
      </c>
      <c r="E2">
        <f t="shared" ref="E2:E31" si="0">IF(D2&lt;40, 0, 1)</f>
        <v>0</v>
      </c>
      <c r="F2">
        <v>0</v>
      </c>
      <c r="G2">
        <v>0</v>
      </c>
      <c r="H2">
        <v>3</v>
      </c>
      <c r="I2">
        <v>422</v>
      </c>
      <c r="J2">
        <f>IF(I2&lt;426,0,1)</f>
        <v>0</v>
      </c>
      <c r="K2">
        <v>70</v>
      </c>
      <c r="L2">
        <v>15</v>
      </c>
      <c r="M2">
        <v>4</v>
      </c>
      <c r="N2">
        <v>4</v>
      </c>
      <c r="O2">
        <f t="shared" ref="O2:O31" si="1">N2-(N2-3)*2</f>
        <v>2</v>
      </c>
      <c r="P2">
        <v>70</v>
      </c>
      <c r="Q2" s="1">
        <v>2</v>
      </c>
      <c r="R2" s="2">
        <v>3</v>
      </c>
      <c r="S2" s="1">
        <v>3</v>
      </c>
      <c r="T2" s="1">
        <v>4</v>
      </c>
      <c r="U2" s="1">
        <v>2</v>
      </c>
      <c r="W2"/>
      <c r="X2"/>
    </row>
    <row r="3" spans="1:25" x14ac:dyDescent="0.15">
      <c r="A3">
        <v>16</v>
      </c>
      <c r="B3">
        <v>1</v>
      </c>
      <c r="C3">
        <v>0</v>
      </c>
      <c r="D3">
        <v>39</v>
      </c>
      <c r="E3">
        <f t="shared" si="0"/>
        <v>0</v>
      </c>
      <c r="F3">
        <v>1</v>
      </c>
      <c r="G3">
        <v>0</v>
      </c>
      <c r="H3">
        <v>2</v>
      </c>
      <c r="I3">
        <v>432</v>
      </c>
      <c r="J3">
        <f t="shared" ref="J3:J31" si="2">IF(I3&lt;426,0,1)</f>
        <v>1</v>
      </c>
      <c r="K3">
        <v>65</v>
      </c>
      <c r="L3">
        <v>10</v>
      </c>
      <c r="M3">
        <v>1</v>
      </c>
      <c r="N3">
        <v>3</v>
      </c>
      <c r="O3">
        <f t="shared" si="1"/>
        <v>3</v>
      </c>
      <c r="P3">
        <v>60</v>
      </c>
      <c r="Q3" s="1">
        <v>3</v>
      </c>
      <c r="R3" s="2">
        <v>2</v>
      </c>
      <c r="S3" s="1">
        <v>3</v>
      </c>
      <c r="T3" s="1">
        <v>3</v>
      </c>
      <c r="U3" s="1">
        <v>3</v>
      </c>
      <c r="W3"/>
      <c r="X3"/>
    </row>
    <row r="4" spans="1:25" x14ac:dyDescent="0.15">
      <c r="A4">
        <v>17</v>
      </c>
      <c r="B4">
        <v>1</v>
      </c>
      <c r="C4">
        <v>1</v>
      </c>
      <c r="D4">
        <v>37</v>
      </c>
      <c r="E4">
        <f t="shared" si="0"/>
        <v>0</v>
      </c>
      <c r="F4">
        <v>1</v>
      </c>
      <c r="G4">
        <v>0</v>
      </c>
      <c r="H4">
        <v>2</v>
      </c>
      <c r="I4">
        <v>480</v>
      </c>
      <c r="J4">
        <f t="shared" si="2"/>
        <v>1</v>
      </c>
      <c r="K4">
        <v>70</v>
      </c>
      <c r="L4">
        <v>14</v>
      </c>
      <c r="M4">
        <v>3</v>
      </c>
      <c r="N4">
        <v>1</v>
      </c>
      <c r="O4">
        <f t="shared" si="1"/>
        <v>5</v>
      </c>
      <c r="P4">
        <v>65</v>
      </c>
      <c r="Q4" s="1">
        <v>3</v>
      </c>
      <c r="R4" s="2">
        <v>4</v>
      </c>
      <c r="S4" s="1">
        <v>2</v>
      </c>
      <c r="T4" s="1">
        <v>2</v>
      </c>
      <c r="U4" s="1">
        <v>2</v>
      </c>
      <c r="W4"/>
      <c r="X4"/>
    </row>
    <row r="5" spans="1:25" x14ac:dyDescent="0.15">
      <c r="A5">
        <v>18</v>
      </c>
      <c r="B5">
        <v>1</v>
      </c>
      <c r="C5">
        <v>0</v>
      </c>
      <c r="D5">
        <v>32</v>
      </c>
      <c r="E5">
        <f t="shared" si="0"/>
        <v>0</v>
      </c>
      <c r="F5">
        <v>1</v>
      </c>
      <c r="G5">
        <v>0</v>
      </c>
      <c r="H5">
        <v>2</v>
      </c>
      <c r="I5">
        <v>400</v>
      </c>
      <c r="J5">
        <f t="shared" si="2"/>
        <v>0</v>
      </c>
      <c r="K5">
        <v>70</v>
      </c>
      <c r="L5">
        <v>16</v>
      </c>
      <c r="M5">
        <v>5</v>
      </c>
      <c r="N5">
        <v>3</v>
      </c>
      <c r="O5">
        <f t="shared" si="1"/>
        <v>3</v>
      </c>
      <c r="P5">
        <v>70</v>
      </c>
      <c r="Q5" s="1">
        <v>2</v>
      </c>
      <c r="R5" s="2">
        <v>1</v>
      </c>
      <c r="S5" s="1">
        <v>2</v>
      </c>
      <c r="T5" s="1">
        <v>3</v>
      </c>
      <c r="U5" s="1">
        <v>1</v>
      </c>
      <c r="W5"/>
      <c r="X5"/>
    </row>
    <row r="6" spans="1:25" x14ac:dyDescent="0.15">
      <c r="A6">
        <v>19</v>
      </c>
      <c r="B6">
        <v>1</v>
      </c>
      <c r="C6">
        <v>0</v>
      </c>
      <c r="D6">
        <v>31</v>
      </c>
      <c r="E6">
        <f t="shared" si="0"/>
        <v>0</v>
      </c>
      <c r="F6">
        <v>0</v>
      </c>
      <c r="G6">
        <v>0</v>
      </c>
      <c r="H6">
        <v>1</v>
      </c>
      <c r="I6">
        <v>420</v>
      </c>
      <c r="J6">
        <f t="shared" si="2"/>
        <v>0</v>
      </c>
      <c r="K6">
        <v>70</v>
      </c>
      <c r="L6">
        <v>19</v>
      </c>
      <c r="M6">
        <v>2</v>
      </c>
      <c r="N6">
        <v>5</v>
      </c>
      <c r="O6">
        <f t="shared" si="1"/>
        <v>1</v>
      </c>
      <c r="P6">
        <v>60</v>
      </c>
      <c r="Q6" s="1">
        <v>3</v>
      </c>
      <c r="R6" s="2">
        <v>3</v>
      </c>
      <c r="S6" s="1">
        <v>3</v>
      </c>
      <c r="T6" s="1">
        <v>3</v>
      </c>
      <c r="U6" s="1">
        <v>2</v>
      </c>
      <c r="W6"/>
      <c r="X6"/>
    </row>
    <row r="7" spans="1:25" x14ac:dyDescent="0.15">
      <c r="A7">
        <v>21</v>
      </c>
      <c r="B7">
        <v>1</v>
      </c>
      <c r="C7">
        <v>1</v>
      </c>
      <c r="D7">
        <v>29</v>
      </c>
      <c r="E7">
        <f t="shared" si="0"/>
        <v>0</v>
      </c>
      <c r="F7">
        <v>1</v>
      </c>
      <c r="G7">
        <v>0</v>
      </c>
      <c r="H7">
        <v>1</v>
      </c>
      <c r="I7">
        <v>380</v>
      </c>
      <c r="J7">
        <f t="shared" si="2"/>
        <v>0</v>
      </c>
      <c r="K7">
        <v>75</v>
      </c>
      <c r="L7">
        <v>20</v>
      </c>
      <c r="M7">
        <v>3</v>
      </c>
      <c r="N7">
        <v>2</v>
      </c>
      <c r="O7">
        <f t="shared" si="1"/>
        <v>4</v>
      </c>
      <c r="P7">
        <v>60</v>
      </c>
      <c r="Q7" s="1">
        <v>3</v>
      </c>
      <c r="R7" s="2">
        <v>2</v>
      </c>
      <c r="S7" s="1">
        <v>3</v>
      </c>
      <c r="T7" s="1">
        <v>4</v>
      </c>
      <c r="U7" s="1">
        <v>3</v>
      </c>
      <c r="W7"/>
      <c r="X7"/>
    </row>
    <row r="8" spans="1:25" x14ac:dyDescent="0.15">
      <c r="A8">
        <v>22</v>
      </c>
      <c r="B8">
        <v>1</v>
      </c>
      <c r="C8">
        <v>0</v>
      </c>
      <c r="D8">
        <v>28</v>
      </c>
      <c r="E8">
        <f t="shared" si="0"/>
        <v>0</v>
      </c>
      <c r="F8">
        <v>0</v>
      </c>
      <c r="G8">
        <v>0</v>
      </c>
      <c r="H8">
        <v>2</v>
      </c>
      <c r="I8">
        <v>360</v>
      </c>
      <c r="J8">
        <f t="shared" si="2"/>
        <v>0</v>
      </c>
      <c r="K8">
        <v>75</v>
      </c>
      <c r="L8">
        <v>22</v>
      </c>
      <c r="M8">
        <v>3</v>
      </c>
      <c r="N8">
        <v>1</v>
      </c>
      <c r="O8">
        <f t="shared" si="1"/>
        <v>5</v>
      </c>
      <c r="P8">
        <v>55</v>
      </c>
      <c r="Q8" s="1">
        <v>4</v>
      </c>
      <c r="R8" s="2">
        <v>5</v>
      </c>
      <c r="S8" s="1">
        <v>4</v>
      </c>
      <c r="T8" s="1">
        <v>4</v>
      </c>
      <c r="U8" s="1">
        <v>4</v>
      </c>
      <c r="W8"/>
      <c r="X8"/>
    </row>
    <row r="9" spans="1:25" x14ac:dyDescent="0.15">
      <c r="A9">
        <v>29</v>
      </c>
      <c r="B9">
        <v>1</v>
      </c>
      <c r="C9">
        <v>0</v>
      </c>
      <c r="D9">
        <v>38</v>
      </c>
      <c r="E9">
        <f t="shared" si="0"/>
        <v>0</v>
      </c>
      <c r="F9">
        <v>0</v>
      </c>
      <c r="G9">
        <v>0</v>
      </c>
      <c r="H9">
        <v>3</v>
      </c>
      <c r="I9">
        <v>450</v>
      </c>
      <c r="J9">
        <f t="shared" si="2"/>
        <v>1</v>
      </c>
      <c r="K9">
        <v>70</v>
      </c>
      <c r="L9">
        <v>16</v>
      </c>
      <c r="M9">
        <v>4</v>
      </c>
      <c r="N9">
        <v>5</v>
      </c>
      <c r="O9">
        <f t="shared" si="1"/>
        <v>1</v>
      </c>
      <c r="P9">
        <v>70</v>
      </c>
      <c r="Q9" s="1">
        <v>1</v>
      </c>
      <c r="R9" s="2">
        <v>2</v>
      </c>
      <c r="S9" s="1">
        <v>1</v>
      </c>
      <c r="T9" s="1">
        <v>2</v>
      </c>
      <c r="U9" s="1">
        <v>2</v>
      </c>
      <c r="W9"/>
      <c r="X9"/>
    </row>
    <row r="10" spans="1:25" x14ac:dyDescent="0.15">
      <c r="A10">
        <v>9</v>
      </c>
      <c r="B10">
        <v>0</v>
      </c>
      <c r="C10">
        <v>1</v>
      </c>
      <c r="D10">
        <v>50</v>
      </c>
      <c r="E10">
        <f t="shared" si="0"/>
        <v>1</v>
      </c>
      <c r="F10">
        <v>1</v>
      </c>
      <c r="G10">
        <v>0</v>
      </c>
      <c r="H10">
        <v>1</v>
      </c>
      <c r="I10">
        <v>350</v>
      </c>
      <c r="J10">
        <f t="shared" si="2"/>
        <v>0</v>
      </c>
      <c r="K10">
        <v>55</v>
      </c>
      <c r="L10">
        <v>20</v>
      </c>
      <c r="M10">
        <v>4</v>
      </c>
      <c r="N10">
        <v>3</v>
      </c>
      <c r="O10">
        <f t="shared" si="1"/>
        <v>3</v>
      </c>
      <c r="P10">
        <v>60</v>
      </c>
      <c r="Q10" s="1">
        <v>3</v>
      </c>
      <c r="R10" s="2">
        <v>4</v>
      </c>
      <c r="S10" s="1">
        <v>3</v>
      </c>
      <c r="T10" s="1">
        <v>3</v>
      </c>
      <c r="U10" s="1">
        <v>4</v>
      </c>
      <c r="W10"/>
      <c r="X10"/>
    </row>
    <row r="11" spans="1:25" x14ac:dyDescent="0.15">
      <c r="A11">
        <v>11</v>
      </c>
      <c r="B11">
        <v>0</v>
      </c>
      <c r="C11">
        <v>1</v>
      </c>
      <c r="D11">
        <v>65</v>
      </c>
      <c r="E11">
        <f t="shared" si="0"/>
        <v>1</v>
      </c>
      <c r="F11">
        <v>1</v>
      </c>
      <c r="G11">
        <v>0</v>
      </c>
      <c r="H11">
        <v>3</v>
      </c>
      <c r="I11">
        <v>358</v>
      </c>
      <c r="J11">
        <f t="shared" si="2"/>
        <v>0</v>
      </c>
      <c r="K11">
        <v>50</v>
      </c>
      <c r="L11">
        <v>19</v>
      </c>
      <c r="M11">
        <v>2</v>
      </c>
      <c r="N11">
        <v>3</v>
      </c>
      <c r="O11">
        <f t="shared" si="1"/>
        <v>3</v>
      </c>
      <c r="P11">
        <v>55</v>
      </c>
      <c r="Q11" s="1">
        <v>5</v>
      </c>
      <c r="R11" s="2">
        <v>5</v>
      </c>
      <c r="S11" s="1">
        <v>4</v>
      </c>
      <c r="T11" s="1">
        <v>4</v>
      </c>
      <c r="U11" s="1">
        <v>5</v>
      </c>
      <c r="W11"/>
      <c r="X11"/>
    </row>
    <row r="12" spans="1:25" x14ac:dyDescent="0.15">
      <c r="A12">
        <v>13</v>
      </c>
      <c r="B12">
        <v>0</v>
      </c>
      <c r="C12">
        <v>1</v>
      </c>
      <c r="D12">
        <v>53</v>
      </c>
      <c r="E12">
        <f t="shared" si="0"/>
        <v>1</v>
      </c>
      <c r="F12">
        <v>1</v>
      </c>
      <c r="G12">
        <v>0</v>
      </c>
      <c r="H12">
        <v>1</v>
      </c>
      <c r="I12">
        <v>445</v>
      </c>
      <c r="J12">
        <f t="shared" si="2"/>
        <v>1</v>
      </c>
      <c r="K12">
        <v>65</v>
      </c>
      <c r="L12">
        <v>20</v>
      </c>
      <c r="M12">
        <v>2</v>
      </c>
      <c r="N12">
        <v>2</v>
      </c>
      <c r="O12">
        <f t="shared" si="1"/>
        <v>4</v>
      </c>
      <c r="P12">
        <v>65</v>
      </c>
      <c r="Q12" s="1">
        <v>3</v>
      </c>
      <c r="R12" s="2">
        <v>1</v>
      </c>
      <c r="S12" s="1">
        <v>2</v>
      </c>
      <c r="T12" s="1">
        <v>3</v>
      </c>
      <c r="U12" s="1">
        <v>3</v>
      </c>
      <c r="W12"/>
      <c r="X12"/>
    </row>
    <row r="13" spans="1:25" x14ac:dyDescent="0.15">
      <c r="A13">
        <v>15</v>
      </c>
      <c r="B13">
        <v>0</v>
      </c>
      <c r="C13">
        <v>0</v>
      </c>
      <c r="D13">
        <v>42</v>
      </c>
      <c r="E13">
        <f t="shared" si="0"/>
        <v>1</v>
      </c>
      <c r="F13">
        <v>1</v>
      </c>
      <c r="G13">
        <v>0</v>
      </c>
      <c r="H13">
        <v>1</v>
      </c>
      <c r="I13">
        <v>430</v>
      </c>
      <c r="J13">
        <f t="shared" si="2"/>
        <v>1</v>
      </c>
      <c r="K13">
        <v>60</v>
      </c>
      <c r="L13">
        <v>18</v>
      </c>
      <c r="M13">
        <v>5</v>
      </c>
      <c r="N13">
        <v>5</v>
      </c>
      <c r="O13">
        <f t="shared" si="1"/>
        <v>1</v>
      </c>
      <c r="P13">
        <v>55</v>
      </c>
      <c r="Q13" s="1">
        <v>4</v>
      </c>
      <c r="R13" s="2">
        <v>4</v>
      </c>
      <c r="S13" s="1">
        <v>5</v>
      </c>
      <c r="T13" s="1">
        <v>5</v>
      </c>
      <c r="U13" s="1">
        <v>4</v>
      </c>
      <c r="W13"/>
      <c r="X13"/>
    </row>
    <row r="14" spans="1:25" x14ac:dyDescent="0.15">
      <c r="A14">
        <v>24</v>
      </c>
      <c r="B14">
        <v>1</v>
      </c>
      <c r="C14">
        <v>0</v>
      </c>
      <c r="D14">
        <v>56</v>
      </c>
      <c r="E14">
        <f t="shared" si="0"/>
        <v>1</v>
      </c>
      <c r="F14">
        <v>1</v>
      </c>
      <c r="G14">
        <v>0</v>
      </c>
      <c r="H14">
        <v>3</v>
      </c>
      <c r="I14">
        <v>440</v>
      </c>
      <c r="J14">
        <f t="shared" si="2"/>
        <v>1</v>
      </c>
      <c r="K14">
        <v>65</v>
      </c>
      <c r="L14">
        <v>24</v>
      </c>
      <c r="M14">
        <v>5</v>
      </c>
      <c r="N14">
        <v>3</v>
      </c>
      <c r="O14">
        <f t="shared" si="1"/>
        <v>3</v>
      </c>
      <c r="P14">
        <v>65</v>
      </c>
      <c r="Q14" s="1">
        <v>3</v>
      </c>
      <c r="R14" s="2">
        <v>2</v>
      </c>
      <c r="S14" s="1">
        <v>3</v>
      </c>
      <c r="T14" s="1">
        <v>4</v>
      </c>
      <c r="U14" s="1">
        <v>3</v>
      </c>
      <c r="W14"/>
      <c r="X14"/>
    </row>
    <row r="15" spans="1:25" x14ac:dyDescent="0.15">
      <c r="A15">
        <v>26</v>
      </c>
      <c r="B15">
        <v>1</v>
      </c>
      <c r="C15">
        <v>1</v>
      </c>
      <c r="D15">
        <v>41</v>
      </c>
      <c r="E15">
        <f t="shared" si="0"/>
        <v>1</v>
      </c>
      <c r="F15">
        <v>1</v>
      </c>
      <c r="G15">
        <v>0</v>
      </c>
      <c r="H15">
        <v>3</v>
      </c>
      <c r="I15">
        <v>380</v>
      </c>
      <c r="J15">
        <f t="shared" si="2"/>
        <v>0</v>
      </c>
      <c r="K15">
        <v>50</v>
      </c>
      <c r="L15">
        <v>20</v>
      </c>
      <c r="M15">
        <v>4</v>
      </c>
      <c r="N15">
        <v>3</v>
      </c>
      <c r="O15">
        <f t="shared" si="1"/>
        <v>3</v>
      </c>
      <c r="P15">
        <v>60</v>
      </c>
      <c r="Q15" s="1">
        <v>3</v>
      </c>
      <c r="R15" s="2">
        <v>2</v>
      </c>
      <c r="S15" s="1">
        <v>2</v>
      </c>
      <c r="T15" s="1">
        <v>3</v>
      </c>
      <c r="U15" s="1">
        <v>3</v>
      </c>
      <c r="W15"/>
      <c r="X15"/>
    </row>
    <row r="16" spans="1:25" x14ac:dyDescent="0.15">
      <c r="A16">
        <v>27</v>
      </c>
      <c r="B16">
        <v>1</v>
      </c>
      <c r="C16">
        <v>1</v>
      </c>
      <c r="D16">
        <v>46</v>
      </c>
      <c r="E16">
        <f t="shared" si="0"/>
        <v>1</v>
      </c>
      <c r="F16">
        <v>1</v>
      </c>
      <c r="G16">
        <v>0</v>
      </c>
      <c r="H16">
        <v>3</v>
      </c>
      <c r="I16">
        <v>390</v>
      </c>
      <c r="J16">
        <f t="shared" si="2"/>
        <v>0</v>
      </c>
      <c r="K16">
        <v>55</v>
      </c>
      <c r="L16">
        <v>14</v>
      </c>
      <c r="M16">
        <v>3</v>
      </c>
      <c r="N16">
        <v>2</v>
      </c>
      <c r="O16">
        <f t="shared" si="1"/>
        <v>4</v>
      </c>
      <c r="P16">
        <v>60</v>
      </c>
      <c r="Q16" s="1">
        <v>3</v>
      </c>
      <c r="R16" s="2">
        <v>3</v>
      </c>
      <c r="S16" s="1">
        <v>3</v>
      </c>
      <c r="T16" s="1">
        <v>3</v>
      </c>
      <c r="U16" s="1">
        <v>3</v>
      </c>
      <c r="W16"/>
      <c r="X16"/>
    </row>
    <row r="17" spans="1:28" x14ac:dyDescent="0.15">
      <c r="A17">
        <v>30</v>
      </c>
      <c r="B17">
        <v>1</v>
      </c>
      <c r="C17">
        <v>1</v>
      </c>
      <c r="D17">
        <v>64</v>
      </c>
      <c r="E17">
        <f t="shared" si="0"/>
        <v>1</v>
      </c>
      <c r="F17">
        <v>1</v>
      </c>
      <c r="G17">
        <v>0</v>
      </c>
      <c r="H17">
        <v>3</v>
      </c>
      <c r="I17">
        <v>420</v>
      </c>
      <c r="J17">
        <f t="shared" si="2"/>
        <v>0</v>
      </c>
      <c r="K17">
        <v>50</v>
      </c>
      <c r="L17">
        <v>28</v>
      </c>
      <c r="M17">
        <v>2</v>
      </c>
      <c r="N17">
        <v>2</v>
      </c>
      <c r="O17">
        <f t="shared" si="1"/>
        <v>4</v>
      </c>
      <c r="P17">
        <v>60</v>
      </c>
      <c r="Q17" s="1">
        <v>3</v>
      </c>
      <c r="R17" s="2">
        <v>3</v>
      </c>
      <c r="S17" s="1">
        <v>4</v>
      </c>
      <c r="T17" s="1">
        <v>2</v>
      </c>
      <c r="U17" s="1">
        <v>4</v>
      </c>
      <c r="W17"/>
      <c r="X17"/>
    </row>
    <row r="18" spans="1:28" x14ac:dyDescent="0.15">
      <c r="A18">
        <v>3</v>
      </c>
      <c r="B18">
        <v>0</v>
      </c>
      <c r="C18">
        <v>1</v>
      </c>
      <c r="D18">
        <v>32</v>
      </c>
      <c r="E18">
        <f t="shared" si="0"/>
        <v>0</v>
      </c>
      <c r="F18">
        <v>0</v>
      </c>
      <c r="G18">
        <v>1</v>
      </c>
      <c r="H18">
        <v>3</v>
      </c>
      <c r="I18">
        <v>430</v>
      </c>
      <c r="J18">
        <f t="shared" si="2"/>
        <v>1</v>
      </c>
      <c r="K18">
        <v>65</v>
      </c>
      <c r="L18">
        <v>14</v>
      </c>
      <c r="M18">
        <v>5</v>
      </c>
      <c r="N18">
        <v>3</v>
      </c>
      <c r="O18">
        <f t="shared" si="1"/>
        <v>3</v>
      </c>
      <c r="P18">
        <v>60</v>
      </c>
      <c r="Q18" s="1">
        <v>2</v>
      </c>
      <c r="R18" s="2">
        <v>3</v>
      </c>
      <c r="S18" s="1">
        <v>3</v>
      </c>
      <c r="T18" s="1">
        <v>3</v>
      </c>
      <c r="U18" s="1">
        <v>3</v>
      </c>
      <c r="W18"/>
      <c r="X18"/>
    </row>
    <row r="19" spans="1:28" x14ac:dyDescent="0.15">
      <c r="A19">
        <v>4</v>
      </c>
      <c r="B19">
        <v>0</v>
      </c>
      <c r="C19">
        <v>0</v>
      </c>
      <c r="D19">
        <v>37</v>
      </c>
      <c r="E19">
        <f t="shared" si="0"/>
        <v>0</v>
      </c>
      <c r="F19">
        <v>0</v>
      </c>
      <c r="G19">
        <v>1</v>
      </c>
      <c r="H19">
        <v>3</v>
      </c>
      <c r="I19">
        <v>355</v>
      </c>
      <c r="J19">
        <f t="shared" si="2"/>
        <v>0</v>
      </c>
      <c r="K19">
        <v>65</v>
      </c>
      <c r="L19">
        <v>13</v>
      </c>
      <c r="M19">
        <v>3</v>
      </c>
      <c r="N19">
        <v>3</v>
      </c>
      <c r="O19">
        <f t="shared" si="1"/>
        <v>3</v>
      </c>
      <c r="P19">
        <v>60</v>
      </c>
      <c r="Q19" s="1">
        <v>3</v>
      </c>
      <c r="R19" s="2">
        <v>3</v>
      </c>
      <c r="S19" s="1">
        <v>3</v>
      </c>
      <c r="T19" s="1">
        <v>3</v>
      </c>
      <c r="U19" s="1">
        <v>3</v>
      </c>
      <c r="W19"/>
      <c r="X19"/>
    </row>
    <row r="20" spans="1:28" x14ac:dyDescent="0.15">
      <c r="A20">
        <v>8</v>
      </c>
      <c r="B20">
        <v>0</v>
      </c>
      <c r="C20">
        <v>0</v>
      </c>
      <c r="D20">
        <v>34</v>
      </c>
      <c r="E20">
        <f t="shared" si="0"/>
        <v>0</v>
      </c>
      <c r="F20">
        <v>0</v>
      </c>
      <c r="G20">
        <v>1</v>
      </c>
      <c r="H20">
        <v>3</v>
      </c>
      <c r="I20">
        <v>468</v>
      </c>
      <c r="J20">
        <f t="shared" si="2"/>
        <v>1</v>
      </c>
      <c r="K20">
        <v>65</v>
      </c>
      <c r="L20">
        <v>22</v>
      </c>
      <c r="M20">
        <v>2</v>
      </c>
      <c r="N20">
        <v>4</v>
      </c>
      <c r="O20">
        <f t="shared" si="1"/>
        <v>2</v>
      </c>
      <c r="P20">
        <v>65</v>
      </c>
      <c r="Q20" s="1">
        <v>3</v>
      </c>
      <c r="R20" s="2">
        <v>3</v>
      </c>
      <c r="S20" s="1">
        <v>2</v>
      </c>
      <c r="T20" s="1">
        <v>3</v>
      </c>
      <c r="U20" s="1">
        <v>2</v>
      </c>
      <c r="W20"/>
      <c r="X20"/>
    </row>
    <row r="21" spans="1:28" x14ac:dyDescent="0.15">
      <c r="A21">
        <v>20</v>
      </c>
      <c r="B21">
        <v>1</v>
      </c>
      <c r="C21">
        <v>1</v>
      </c>
      <c r="D21">
        <v>30</v>
      </c>
      <c r="E21">
        <f t="shared" si="0"/>
        <v>0</v>
      </c>
      <c r="F21">
        <v>1</v>
      </c>
      <c r="G21">
        <v>1</v>
      </c>
      <c r="H21">
        <v>1</v>
      </c>
      <c r="I21">
        <v>440</v>
      </c>
      <c r="J21">
        <f t="shared" si="2"/>
        <v>1</v>
      </c>
      <c r="K21">
        <v>75</v>
      </c>
      <c r="L21">
        <v>17</v>
      </c>
      <c r="M21">
        <v>3</v>
      </c>
      <c r="N21">
        <v>4</v>
      </c>
      <c r="O21">
        <f t="shared" si="1"/>
        <v>2</v>
      </c>
      <c r="P21">
        <v>70</v>
      </c>
      <c r="Q21" s="1">
        <v>2</v>
      </c>
      <c r="R21" s="2">
        <v>2</v>
      </c>
      <c r="S21" s="1">
        <v>1</v>
      </c>
      <c r="T21" s="1">
        <v>3</v>
      </c>
      <c r="U21" s="1">
        <v>1</v>
      </c>
      <c r="W21"/>
      <c r="X21"/>
    </row>
    <row r="22" spans="1:28" x14ac:dyDescent="0.15">
      <c r="A22">
        <v>28</v>
      </c>
      <c r="B22">
        <v>1</v>
      </c>
      <c r="C22">
        <v>0</v>
      </c>
      <c r="D22">
        <v>35</v>
      </c>
      <c r="E22">
        <f t="shared" si="0"/>
        <v>0</v>
      </c>
      <c r="F22">
        <v>1</v>
      </c>
      <c r="G22">
        <v>1</v>
      </c>
      <c r="H22">
        <v>3</v>
      </c>
      <c r="I22">
        <v>400</v>
      </c>
      <c r="J22">
        <f t="shared" si="2"/>
        <v>0</v>
      </c>
      <c r="K22">
        <v>75</v>
      </c>
      <c r="L22">
        <v>15</v>
      </c>
      <c r="M22">
        <v>5</v>
      </c>
      <c r="N22">
        <v>2</v>
      </c>
      <c r="O22">
        <f t="shared" si="1"/>
        <v>4</v>
      </c>
      <c r="P22">
        <v>70</v>
      </c>
      <c r="Q22" s="1">
        <v>1</v>
      </c>
      <c r="R22" s="2">
        <v>2</v>
      </c>
      <c r="S22" s="1">
        <v>2</v>
      </c>
      <c r="T22" s="1">
        <v>1</v>
      </c>
      <c r="U22" s="1">
        <v>2</v>
      </c>
      <c r="W22"/>
      <c r="X22"/>
    </row>
    <row r="23" spans="1:28" x14ac:dyDescent="0.15">
      <c r="A23">
        <v>2</v>
      </c>
      <c r="B23">
        <v>0</v>
      </c>
      <c r="C23">
        <v>0</v>
      </c>
      <c r="D23">
        <v>50</v>
      </c>
      <c r="E23">
        <f t="shared" si="0"/>
        <v>1</v>
      </c>
      <c r="F23">
        <v>1</v>
      </c>
      <c r="G23">
        <v>1</v>
      </c>
      <c r="H23">
        <v>3</v>
      </c>
      <c r="I23">
        <v>450</v>
      </c>
      <c r="J23">
        <f t="shared" si="2"/>
        <v>1</v>
      </c>
      <c r="K23">
        <v>60</v>
      </c>
      <c r="L23">
        <v>20</v>
      </c>
      <c r="M23">
        <v>4</v>
      </c>
      <c r="N23">
        <v>3</v>
      </c>
      <c r="O23">
        <f t="shared" si="1"/>
        <v>3</v>
      </c>
      <c r="P23">
        <v>60</v>
      </c>
      <c r="Q23" s="1">
        <v>3</v>
      </c>
      <c r="R23" s="2">
        <v>3</v>
      </c>
      <c r="S23" s="1">
        <v>2</v>
      </c>
      <c r="T23" s="1">
        <v>3</v>
      </c>
      <c r="U23" s="1">
        <v>3</v>
      </c>
      <c r="W23"/>
      <c r="X23"/>
    </row>
    <row r="24" spans="1:28" x14ac:dyDescent="0.15">
      <c r="A24">
        <v>5</v>
      </c>
      <c r="B24">
        <v>0</v>
      </c>
      <c r="C24">
        <v>1</v>
      </c>
      <c r="D24">
        <v>45</v>
      </c>
      <c r="E24">
        <f t="shared" si="0"/>
        <v>1</v>
      </c>
      <c r="F24">
        <v>1</v>
      </c>
      <c r="G24">
        <v>1</v>
      </c>
      <c r="H24">
        <v>3</v>
      </c>
      <c r="I24">
        <v>400</v>
      </c>
      <c r="J24">
        <f t="shared" si="2"/>
        <v>0</v>
      </c>
      <c r="K24">
        <v>60</v>
      </c>
      <c r="L24">
        <v>22</v>
      </c>
      <c r="M24">
        <v>2</v>
      </c>
      <c r="N24">
        <v>4</v>
      </c>
      <c r="O24">
        <f t="shared" si="1"/>
        <v>2</v>
      </c>
      <c r="P24">
        <v>75</v>
      </c>
      <c r="Q24" s="1">
        <v>4</v>
      </c>
      <c r="R24" s="2">
        <v>3</v>
      </c>
      <c r="S24" s="1">
        <v>2</v>
      </c>
      <c r="T24" s="1">
        <v>3</v>
      </c>
      <c r="U24" s="1">
        <v>2</v>
      </c>
      <c r="Z24" s="1"/>
      <c r="AA24" s="1"/>
      <c r="AB24" s="1"/>
    </row>
    <row r="25" spans="1:28" x14ac:dyDescent="0.15">
      <c r="A25">
        <v>6</v>
      </c>
      <c r="B25">
        <v>0</v>
      </c>
      <c r="C25">
        <v>1</v>
      </c>
      <c r="D25">
        <v>58</v>
      </c>
      <c r="E25">
        <f t="shared" si="0"/>
        <v>1</v>
      </c>
      <c r="F25">
        <v>1</v>
      </c>
      <c r="G25">
        <v>1</v>
      </c>
      <c r="H25">
        <v>3</v>
      </c>
      <c r="I25">
        <v>480</v>
      </c>
      <c r="J25">
        <f t="shared" si="2"/>
        <v>1</v>
      </c>
      <c r="K25">
        <v>60</v>
      </c>
      <c r="L25">
        <v>23</v>
      </c>
      <c r="M25">
        <v>3</v>
      </c>
      <c r="N25">
        <v>4</v>
      </c>
      <c r="O25">
        <f t="shared" si="1"/>
        <v>2</v>
      </c>
      <c r="P25">
        <v>60</v>
      </c>
      <c r="Q25" s="1">
        <v>3</v>
      </c>
      <c r="R25" s="2">
        <v>3</v>
      </c>
      <c r="S25" s="1">
        <v>3</v>
      </c>
      <c r="T25" s="1">
        <v>3</v>
      </c>
      <c r="U25" s="1">
        <v>2</v>
      </c>
      <c r="Z25" s="1"/>
      <c r="AA25" s="1"/>
      <c r="AB25" s="1"/>
    </row>
    <row r="26" spans="1:28" x14ac:dyDescent="0.15">
      <c r="A26">
        <v>7</v>
      </c>
      <c r="B26">
        <v>0</v>
      </c>
      <c r="C26">
        <v>1</v>
      </c>
      <c r="D26">
        <v>60</v>
      </c>
      <c r="E26">
        <f t="shared" si="0"/>
        <v>1</v>
      </c>
      <c r="F26">
        <v>1</v>
      </c>
      <c r="G26">
        <v>1</v>
      </c>
      <c r="H26">
        <v>1</v>
      </c>
      <c r="I26">
        <v>455</v>
      </c>
      <c r="J26">
        <f t="shared" si="2"/>
        <v>1</v>
      </c>
      <c r="K26">
        <v>55</v>
      </c>
      <c r="L26">
        <v>25</v>
      </c>
      <c r="M26">
        <v>5</v>
      </c>
      <c r="N26">
        <v>2</v>
      </c>
      <c r="O26">
        <f t="shared" si="1"/>
        <v>4</v>
      </c>
      <c r="P26">
        <v>70</v>
      </c>
      <c r="Q26" s="1">
        <v>2</v>
      </c>
      <c r="R26" s="2">
        <v>2</v>
      </c>
      <c r="S26" s="1">
        <v>2</v>
      </c>
      <c r="T26" s="1">
        <v>1</v>
      </c>
      <c r="U26" s="1">
        <v>2</v>
      </c>
      <c r="Z26" s="1"/>
      <c r="AA26" s="1"/>
      <c r="AB26" s="1"/>
    </row>
    <row r="27" spans="1:28" x14ac:dyDescent="0.15">
      <c r="A27">
        <v>10</v>
      </c>
      <c r="B27">
        <v>0</v>
      </c>
      <c r="C27">
        <v>0</v>
      </c>
      <c r="D27">
        <v>55</v>
      </c>
      <c r="E27">
        <f t="shared" si="0"/>
        <v>1</v>
      </c>
      <c r="F27">
        <v>1</v>
      </c>
      <c r="G27">
        <v>1</v>
      </c>
      <c r="H27">
        <v>3</v>
      </c>
      <c r="I27">
        <v>332</v>
      </c>
      <c r="J27">
        <f t="shared" si="2"/>
        <v>0</v>
      </c>
      <c r="K27">
        <v>55</v>
      </c>
      <c r="L27">
        <v>14</v>
      </c>
      <c r="M27">
        <v>3</v>
      </c>
      <c r="N27">
        <v>3</v>
      </c>
      <c r="O27">
        <f t="shared" si="1"/>
        <v>3</v>
      </c>
      <c r="P27">
        <v>60</v>
      </c>
      <c r="Q27" s="1">
        <v>2</v>
      </c>
      <c r="R27" s="2">
        <v>1</v>
      </c>
      <c r="S27" s="1">
        <v>3</v>
      </c>
      <c r="T27" s="1">
        <v>2</v>
      </c>
      <c r="U27" s="1">
        <v>3</v>
      </c>
      <c r="Z27" s="1"/>
      <c r="AA27" s="1"/>
      <c r="AB27" s="1"/>
    </row>
    <row r="28" spans="1:28" x14ac:dyDescent="0.15">
      <c r="A28">
        <v>12</v>
      </c>
      <c r="B28">
        <v>0</v>
      </c>
      <c r="C28">
        <v>0</v>
      </c>
      <c r="D28">
        <v>54</v>
      </c>
      <c r="E28">
        <f t="shared" si="0"/>
        <v>1</v>
      </c>
      <c r="F28">
        <v>1</v>
      </c>
      <c r="G28">
        <v>1</v>
      </c>
      <c r="H28">
        <v>3</v>
      </c>
      <c r="I28">
        <v>430</v>
      </c>
      <c r="J28">
        <f t="shared" si="2"/>
        <v>1</v>
      </c>
      <c r="K28">
        <v>50</v>
      </c>
      <c r="L28">
        <v>25</v>
      </c>
      <c r="M28">
        <v>4</v>
      </c>
      <c r="N28">
        <v>4</v>
      </c>
      <c r="O28">
        <f t="shared" si="1"/>
        <v>2</v>
      </c>
      <c r="P28">
        <v>65</v>
      </c>
      <c r="Q28" s="1">
        <v>3</v>
      </c>
      <c r="R28" s="2">
        <v>3</v>
      </c>
      <c r="S28" s="1">
        <v>2</v>
      </c>
      <c r="T28" s="1">
        <v>3</v>
      </c>
      <c r="U28" s="1">
        <v>3</v>
      </c>
      <c r="Z28" s="1"/>
      <c r="AA28" s="1"/>
      <c r="AB28" s="1"/>
    </row>
    <row r="29" spans="1:28" x14ac:dyDescent="0.15">
      <c r="A29">
        <v>14</v>
      </c>
      <c r="B29">
        <v>0</v>
      </c>
      <c r="C29">
        <v>1</v>
      </c>
      <c r="D29">
        <v>45</v>
      </c>
      <c r="E29">
        <f t="shared" si="0"/>
        <v>1</v>
      </c>
      <c r="F29">
        <v>0</v>
      </c>
      <c r="G29">
        <v>1</v>
      </c>
      <c r="H29">
        <v>1</v>
      </c>
      <c r="I29">
        <v>450</v>
      </c>
      <c r="J29">
        <f t="shared" si="2"/>
        <v>1</v>
      </c>
      <c r="K29">
        <v>65</v>
      </c>
      <c r="L29">
        <v>22</v>
      </c>
      <c r="M29">
        <v>3</v>
      </c>
      <c r="N29">
        <v>5</v>
      </c>
      <c r="O29">
        <f t="shared" si="1"/>
        <v>1</v>
      </c>
      <c r="P29">
        <v>65</v>
      </c>
      <c r="Q29" s="1">
        <v>3</v>
      </c>
      <c r="R29" s="2">
        <v>2</v>
      </c>
      <c r="S29" s="1">
        <v>3</v>
      </c>
      <c r="T29" s="1">
        <v>2</v>
      </c>
      <c r="U29" s="1">
        <v>3</v>
      </c>
      <c r="Z29" s="1"/>
      <c r="AA29" s="1"/>
      <c r="AB29" s="1"/>
    </row>
    <row r="30" spans="1:28" x14ac:dyDescent="0.15">
      <c r="A30">
        <v>23</v>
      </c>
      <c r="B30">
        <v>1</v>
      </c>
      <c r="C30">
        <v>1</v>
      </c>
      <c r="D30">
        <v>55</v>
      </c>
      <c r="E30">
        <f t="shared" si="0"/>
        <v>1</v>
      </c>
      <c r="F30">
        <v>1</v>
      </c>
      <c r="G30">
        <v>1</v>
      </c>
      <c r="H30">
        <v>3</v>
      </c>
      <c r="I30">
        <v>350</v>
      </c>
      <c r="J30">
        <f t="shared" si="2"/>
        <v>0</v>
      </c>
      <c r="K30">
        <v>60</v>
      </c>
      <c r="L30">
        <v>26</v>
      </c>
      <c r="M30">
        <v>3</v>
      </c>
      <c r="N30">
        <v>5</v>
      </c>
      <c r="O30">
        <f t="shared" si="1"/>
        <v>1</v>
      </c>
      <c r="P30">
        <v>60</v>
      </c>
      <c r="Q30" s="1">
        <v>4</v>
      </c>
      <c r="R30" s="2">
        <v>2</v>
      </c>
      <c r="S30" s="1">
        <v>2</v>
      </c>
      <c r="T30" s="1">
        <v>3</v>
      </c>
      <c r="U30" s="1">
        <v>3</v>
      </c>
      <c r="Z30" s="1"/>
      <c r="AA30" s="1"/>
      <c r="AB30" s="1"/>
    </row>
    <row r="31" spans="1:28" x14ac:dyDescent="0.15">
      <c r="A31">
        <v>25</v>
      </c>
      <c r="B31">
        <v>1</v>
      </c>
      <c r="C31">
        <v>0</v>
      </c>
      <c r="D31">
        <v>67</v>
      </c>
      <c r="E31">
        <f t="shared" si="0"/>
        <v>1</v>
      </c>
      <c r="F31">
        <v>1</v>
      </c>
      <c r="G31">
        <v>1</v>
      </c>
      <c r="H31">
        <v>3</v>
      </c>
      <c r="I31">
        <v>450</v>
      </c>
      <c r="J31">
        <f t="shared" si="2"/>
        <v>1</v>
      </c>
      <c r="K31">
        <v>65</v>
      </c>
      <c r="L31">
        <v>22</v>
      </c>
      <c r="M31">
        <v>1</v>
      </c>
      <c r="N31">
        <v>5</v>
      </c>
      <c r="O31">
        <f t="shared" si="1"/>
        <v>1</v>
      </c>
      <c r="P31">
        <v>80</v>
      </c>
      <c r="Q31" s="1">
        <v>1</v>
      </c>
      <c r="R31" s="2">
        <v>1</v>
      </c>
      <c r="S31" s="1">
        <v>1</v>
      </c>
      <c r="T31" s="1">
        <v>1</v>
      </c>
      <c r="U31" s="1">
        <v>1</v>
      </c>
      <c r="Z31" s="1"/>
      <c r="AA31" s="1"/>
      <c r="AB31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zoomScale="85" zoomScaleNormal="85" workbookViewId="0">
      <selection activeCell="H31" sqref="H31"/>
    </sheetView>
  </sheetViews>
  <sheetFormatPr defaultRowHeight="13.5" x14ac:dyDescent="0.15"/>
  <cols>
    <col min="1" max="1" width="3.5" bestFit="1" customWidth="1"/>
    <col min="2" max="2" width="9" bestFit="1" customWidth="1"/>
    <col min="3" max="4" width="5.25" bestFit="1" customWidth="1"/>
    <col min="5" max="5" width="15.125" bestFit="1" customWidth="1"/>
    <col min="6" max="6" width="7.125" bestFit="1" customWidth="1"/>
    <col min="7" max="7" width="11" bestFit="1" customWidth="1"/>
    <col min="8" max="8" width="5.25" bestFit="1" customWidth="1"/>
    <col min="9" max="9" width="11.875" customWidth="1"/>
    <col min="10" max="10" width="9" bestFit="1" customWidth="1"/>
    <col min="11" max="11" width="11" bestFit="1" customWidth="1"/>
    <col min="12" max="12" width="14.25" bestFit="1" customWidth="1"/>
    <col min="13" max="13" width="16.25" bestFit="1" customWidth="1"/>
    <col min="14" max="14" width="11.875" bestFit="1" customWidth="1"/>
    <col min="15" max="18" width="11.25" customWidth="1"/>
  </cols>
  <sheetData>
    <row r="1" spans="1:14" x14ac:dyDescent="0.15">
      <c r="A1" t="s">
        <v>0</v>
      </c>
      <c r="B1" t="s">
        <v>8</v>
      </c>
      <c r="C1" t="s">
        <v>1</v>
      </c>
      <c r="D1" t="s">
        <v>2</v>
      </c>
      <c r="E1" t="s">
        <v>10</v>
      </c>
      <c r="F1" t="s">
        <v>3</v>
      </c>
      <c r="G1" t="s">
        <v>9</v>
      </c>
      <c r="H1" t="s">
        <v>4</v>
      </c>
      <c r="I1" t="s">
        <v>5</v>
      </c>
      <c r="J1" t="s">
        <v>6</v>
      </c>
      <c r="K1" t="s">
        <v>7</v>
      </c>
      <c r="L1" t="s">
        <v>11</v>
      </c>
      <c r="M1" t="s">
        <v>12</v>
      </c>
      <c r="N1" t="s">
        <v>13</v>
      </c>
    </row>
    <row r="2" spans="1:14" x14ac:dyDescent="0.15">
      <c r="A2">
        <v>1</v>
      </c>
      <c r="B2">
        <v>0</v>
      </c>
      <c r="C2">
        <v>0</v>
      </c>
      <c r="D2">
        <v>30</v>
      </c>
      <c r="E2">
        <f t="shared" ref="E2:E31" si="0">IF(D2&lt;40, 0, 1)</f>
        <v>0</v>
      </c>
      <c r="F2">
        <v>0</v>
      </c>
      <c r="G2">
        <v>0</v>
      </c>
      <c r="H2">
        <v>3</v>
      </c>
      <c r="I2">
        <v>422</v>
      </c>
      <c r="J2">
        <v>70</v>
      </c>
      <c r="K2">
        <v>15</v>
      </c>
      <c r="L2">
        <v>4</v>
      </c>
      <c r="M2">
        <f t="shared" ref="M2:M31" si="1">L2-(L2-3)*2</f>
        <v>2</v>
      </c>
      <c r="N2">
        <v>70</v>
      </c>
    </row>
    <row r="3" spans="1:14" x14ac:dyDescent="0.15">
      <c r="A3">
        <v>16</v>
      </c>
      <c r="B3">
        <v>1</v>
      </c>
      <c r="C3">
        <v>0</v>
      </c>
      <c r="D3">
        <v>39</v>
      </c>
      <c r="E3">
        <f t="shared" si="0"/>
        <v>0</v>
      </c>
      <c r="F3">
        <v>1</v>
      </c>
      <c r="G3">
        <v>0</v>
      </c>
      <c r="H3">
        <v>2</v>
      </c>
      <c r="I3">
        <v>432</v>
      </c>
      <c r="J3">
        <v>65</v>
      </c>
      <c r="K3">
        <v>10</v>
      </c>
      <c r="L3">
        <v>2</v>
      </c>
      <c r="M3">
        <f t="shared" si="1"/>
        <v>4</v>
      </c>
      <c r="N3">
        <v>60</v>
      </c>
    </row>
    <row r="4" spans="1:14" x14ac:dyDescent="0.15">
      <c r="A4">
        <v>17</v>
      </c>
      <c r="B4">
        <v>1</v>
      </c>
      <c r="C4">
        <v>1</v>
      </c>
      <c r="D4">
        <v>37</v>
      </c>
      <c r="E4">
        <f t="shared" si="0"/>
        <v>0</v>
      </c>
      <c r="F4">
        <v>1</v>
      </c>
      <c r="G4">
        <v>0</v>
      </c>
      <c r="H4">
        <v>2</v>
      </c>
      <c r="I4">
        <v>480</v>
      </c>
      <c r="J4">
        <v>70</v>
      </c>
      <c r="K4">
        <v>14</v>
      </c>
      <c r="L4">
        <v>3</v>
      </c>
      <c r="M4">
        <f t="shared" si="1"/>
        <v>3</v>
      </c>
      <c r="N4">
        <v>60</v>
      </c>
    </row>
    <row r="5" spans="1:14" x14ac:dyDescent="0.15">
      <c r="A5">
        <v>18</v>
      </c>
      <c r="B5">
        <v>1</v>
      </c>
      <c r="C5">
        <v>0</v>
      </c>
      <c r="D5">
        <v>32</v>
      </c>
      <c r="E5">
        <f t="shared" si="0"/>
        <v>0</v>
      </c>
      <c r="F5">
        <v>1</v>
      </c>
      <c r="G5">
        <v>0</v>
      </c>
      <c r="H5">
        <v>2</v>
      </c>
      <c r="I5">
        <v>400</v>
      </c>
      <c r="J5">
        <v>70</v>
      </c>
      <c r="K5">
        <v>16</v>
      </c>
      <c r="L5">
        <v>3</v>
      </c>
      <c r="M5">
        <f t="shared" si="1"/>
        <v>3</v>
      </c>
      <c r="N5">
        <v>60</v>
      </c>
    </row>
    <row r="6" spans="1:14" x14ac:dyDescent="0.15">
      <c r="A6">
        <v>19</v>
      </c>
      <c r="B6">
        <v>1</v>
      </c>
      <c r="C6">
        <v>0</v>
      </c>
      <c r="D6">
        <v>31</v>
      </c>
      <c r="E6">
        <f t="shared" si="0"/>
        <v>0</v>
      </c>
      <c r="F6">
        <v>0</v>
      </c>
      <c r="G6">
        <v>0</v>
      </c>
      <c r="H6">
        <v>1</v>
      </c>
      <c r="I6">
        <v>420</v>
      </c>
      <c r="J6">
        <v>70</v>
      </c>
      <c r="K6">
        <v>19</v>
      </c>
      <c r="L6">
        <v>4</v>
      </c>
      <c r="M6">
        <f t="shared" si="1"/>
        <v>2</v>
      </c>
      <c r="N6">
        <v>65</v>
      </c>
    </row>
    <row r="7" spans="1:14" x14ac:dyDescent="0.15">
      <c r="A7">
        <v>21</v>
      </c>
      <c r="B7">
        <v>1</v>
      </c>
      <c r="C7">
        <v>1</v>
      </c>
      <c r="D7">
        <v>29</v>
      </c>
      <c r="E7">
        <f t="shared" si="0"/>
        <v>0</v>
      </c>
      <c r="F7">
        <v>1</v>
      </c>
      <c r="G7">
        <v>0</v>
      </c>
      <c r="H7">
        <v>1</v>
      </c>
      <c r="I7">
        <v>380</v>
      </c>
      <c r="J7">
        <v>75</v>
      </c>
      <c r="K7">
        <v>20</v>
      </c>
      <c r="L7">
        <v>2</v>
      </c>
      <c r="M7">
        <f t="shared" si="1"/>
        <v>4</v>
      </c>
      <c r="N7">
        <v>70</v>
      </c>
    </row>
    <row r="8" spans="1:14" x14ac:dyDescent="0.15">
      <c r="A8">
        <v>22</v>
      </c>
      <c r="B8">
        <v>1</v>
      </c>
      <c r="C8">
        <v>0</v>
      </c>
      <c r="D8">
        <v>28</v>
      </c>
      <c r="E8">
        <f t="shared" si="0"/>
        <v>0</v>
      </c>
      <c r="F8">
        <v>0</v>
      </c>
      <c r="G8">
        <v>0</v>
      </c>
      <c r="H8">
        <v>2</v>
      </c>
      <c r="I8">
        <v>360</v>
      </c>
      <c r="J8">
        <v>75</v>
      </c>
      <c r="K8">
        <v>22</v>
      </c>
      <c r="L8">
        <v>3</v>
      </c>
      <c r="M8">
        <f t="shared" si="1"/>
        <v>3</v>
      </c>
      <c r="N8">
        <v>60</v>
      </c>
    </row>
    <row r="9" spans="1:14" x14ac:dyDescent="0.15">
      <c r="A9">
        <v>29</v>
      </c>
      <c r="B9">
        <v>1</v>
      </c>
      <c r="C9">
        <v>0</v>
      </c>
      <c r="D9">
        <v>38</v>
      </c>
      <c r="E9">
        <f t="shared" si="0"/>
        <v>0</v>
      </c>
      <c r="F9">
        <v>0</v>
      </c>
      <c r="G9">
        <v>0</v>
      </c>
      <c r="H9">
        <v>3</v>
      </c>
      <c r="I9">
        <v>450</v>
      </c>
      <c r="J9">
        <v>70</v>
      </c>
      <c r="K9">
        <v>16</v>
      </c>
      <c r="L9">
        <v>5</v>
      </c>
      <c r="M9">
        <f t="shared" si="1"/>
        <v>1</v>
      </c>
      <c r="N9">
        <v>60</v>
      </c>
    </row>
    <row r="10" spans="1:14" x14ac:dyDescent="0.15">
      <c r="A10">
        <v>9</v>
      </c>
      <c r="B10">
        <v>0</v>
      </c>
      <c r="C10">
        <v>1</v>
      </c>
      <c r="D10">
        <v>50</v>
      </c>
      <c r="E10">
        <f t="shared" si="0"/>
        <v>1</v>
      </c>
      <c r="F10">
        <v>1</v>
      </c>
      <c r="G10">
        <v>0</v>
      </c>
      <c r="H10">
        <v>1</v>
      </c>
      <c r="I10">
        <v>350</v>
      </c>
      <c r="J10">
        <v>55</v>
      </c>
      <c r="K10">
        <v>20</v>
      </c>
      <c r="L10">
        <v>3</v>
      </c>
      <c r="M10">
        <f t="shared" si="1"/>
        <v>3</v>
      </c>
      <c r="N10">
        <v>60</v>
      </c>
    </row>
    <row r="11" spans="1:14" x14ac:dyDescent="0.15">
      <c r="A11">
        <v>11</v>
      </c>
      <c r="B11">
        <v>0</v>
      </c>
      <c r="C11">
        <v>1</v>
      </c>
      <c r="D11">
        <v>65</v>
      </c>
      <c r="E11">
        <f t="shared" si="0"/>
        <v>1</v>
      </c>
      <c r="F11">
        <v>1</v>
      </c>
      <c r="G11">
        <v>0</v>
      </c>
      <c r="H11">
        <v>3</v>
      </c>
      <c r="I11">
        <v>358</v>
      </c>
      <c r="J11">
        <v>50</v>
      </c>
      <c r="K11">
        <v>19</v>
      </c>
      <c r="L11">
        <v>2</v>
      </c>
      <c r="M11">
        <f t="shared" si="1"/>
        <v>4</v>
      </c>
      <c r="N11">
        <v>65</v>
      </c>
    </row>
    <row r="12" spans="1:14" x14ac:dyDescent="0.15">
      <c r="A12">
        <v>13</v>
      </c>
      <c r="B12">
        <v>0</v>
      </c>
      <c r="C12">
        <v>1</v>
      </c>
      <c r="D12">
        <v>53</v>
      </c>
      <c r="E12">
        <f t="shared" si="0"/>
        <v>1</v>
      </c>
      <c r="F12">
        <v>1</v>
      </c>
      <c r="G12">
        <v>0</v>
      </c>
      <c r="H12">
        <v>1</v>
      </c>
      <c r="I12">
        <v>445</v>
      </c>
      <c r="J12">
        <v>65</v>
      </c>
      <c r="K12">
        <v>20</v>
      </c>
      <c r="L12">
        <v>3</v>
      </c>
      <c r="M12">
        <f t="shared" si="1"/>
        <v>3</v>
      </c>
      <c r="N12">
        <v>65</v>
      </c>
    </row>
    <row r="13" spans="1:14" x14ac:dyDescent="0.15">
      <c r="A13">
        <v>15</v>
      </c>
      <c r="B13">
        <v>0</v>
      </c>
      <c r="C13">
        <v>0</v>
      </c>
      <c r="D13">
        <v>42</v>
      </c>
      <c r="E13">
        <f t="shared" si="0"/>
        <v>1</v>
      </c>
      <c r="F13">
        <v>1</v>
      </c>
      <c r="G13">
        <v>0</v>
      </c>
      <c r="H13">
        <v>1</v>
      </c>
      <c r="I13">
        <v>430</v>
      </c>
      <c r="J13">
        <v>60</v>
      </c>
      <c r="K13">
        <v>18</v>
      </c>
      <c r="L13">
        <v>2</v>
      </c>
      <c r="M13">
        <f t="shared" si="1"/>
        <v>4</v>
      </c>
      <c r="N13">
        <v>60</v>
      </c>
    </row>
    <row r="14" spans="1:14" x14ac:dyDescent="0.15">
      <c r="A14">
        <v>24</v>
      </c>
      <c r="B14">
        <v>1</v>
      </c>
      <c r="C14">
        <v>0</v>
      </c>
      <c r="D14">
        <v>56</v>
      </c>
      <c r="E14">
        <f t="shared" si="0"/>
        <v>1</v>
      </c>
      <c r="F14">
        <v>1</v>
      </c>
      <c r="G14">
        <v>0</v>
      </c>
      <c r="H14">
        <v>3</v>
      </c>
      <c r="I14">
        <v>440</v>
      </c>
      <c r="J14">
        <v>65</v>
      </c>
      <c r="K14">
        <v>24</v>
      </c>
      <c r="L14">
        <v>4</v>
      </c>
      <c r="M14">
        <f t="shared" si="1"/>
        <v>2</v>
      </c>
      <c r="N14">
        <v>60</v>
      </c>
    </row>
    <row r="15" spans="1:14" x14ac:dyDescent="0.15">
      <c r="A15">
        <v>26</v>
      </c>
      <c r="B15">
        <v>1</v>
      </c>
      <c r="C15">
        <v>1</v>
      </c>
      <c r="D15">
        <v>41</v>
      </c>
      <c r="E15">
        <f t="shared" si="0"/>
        <v>1</v>
      </c>
      <c r="F15">
        <v>1</v>
      </c>
      <c r="G15">
        <v>0</v>
      </c>
      <c r="H15">
        <v>3</v>
      </c>
      <c r="I15">
        <v>380</v>
      </c>
      <c r="J15">
        <v>50</v>
      </c>
      <c r="K15">
        <v>20</v>
      </c>
      <c r="L15">
        <v>3</v>
      </c>
      <c r="M15">
        <f t="shared" si="1"/>
        <v>3</v>
      </c>
      <c r="N15">
        <v>60</v>
      </c>
    </row>
    <row r="16" spans="1:14" x14ac:dyDescent="0.15">
      <c r="A16">
        <v>27</v>
      </c>
      <c r="B16">
        <v>1</v>
      </c>
      <c r="C16">
        <v>1</v>
      </c>
      <c r="D16">
        <v>46</v>
      </c>
      <c r="E16">
        <f t="shared" si="0"/>
        <v>1</v>
      </c>
      <c r="F16">
        <v>1</v>
      </c>
      <c r="G16">
        <v>0</v>
      </c>
      <c r="H16">
        <v>3</v>
      </c>
      <c r="I16">
        <v>390</v>
      </c>
      <c r="J16">
        <v>55</v>
      </c>
      <c r="K16">
        <v>14</v>
      </c>
      <c r="L16">
        <v>4</v>
      </c>
      <c r="M16">
        <f t="shared" si="1"/>
        <v>2</v>
      </c>
      <c r="N16">
        <v>65</v>
      </c>
    </row>
    <row r="17" spans="1:14" x14ac:dyDescent="0.15">
      <c r="A17">
        <v>30</v>
      </c>
      <c r="B17">
        <v>1</v>
      </c>
      <c r="C17">
        <v>1</v>
      </c>
      <c r="D17">
        <v>64</v>
      </c>
      <c r="E17">
        <f t="shared" si="0"/>
        <v>1</v>
      </c>
      <c r="F17">
        <v>1</v>
      </c>
      <c r="G17">
        <v>0</v>
      </c>
      <c r="H17">
        <v>3</v>
      </c>
      <c r="I17">
        <v>420</v>
      </c>
      <c r="J17">
        <v>50</v>
      </c>
      <c r="K17">
        <v>28</v>
      </c>
      <c r="L17">
        <v>5</v>
      </c>
      <c r="M17">
        <f t="shared" si="1"/>
        <v>1</v>
      </c>
      <c r="N17">
        <v>80</v>
      </c>
    </row>
    <row r="18" spans="1:14" x14ac:dyDescent="0.15">
      <c r="A18">
        <v>3</v>
      </c>
      <c r="B18">
        <v>0</v>
      </c>
      <c r="C18">
        <v>1</v>
      </c>
      <c r="D18">
        <v>32</v>
      </c>
      <c r="E18">
        <f t="shared" si="0"/>
        <v>0</v>
      </c>
      <c r="F18">
        <v>0</v>
      </c>
      <c r="G18">
        <v>1</v>
      </c>
      <c r="H18">
        <v>3</v>
      </c>
      <c r="I18">
        <v>430</v>
      </c>
      <c r="J18">
        <v>65</v>
      </c>
      <c r="K18">
        <v>14</v>
      </c>
      <c r="L18">
        <v>1</v>
      </c>
      <c r="M18">
        <f t="shared" si="1"/>
        <v>5</v>
      </c>
      <c r="N18">
        <v>65</v>
      </c>
    </row>
    <row r="19" spans="1:14" x14ac:dyDescent="0.15">
      <c r="A19">
        <v>4</v>
      </c>
      <c r="B19">
        <v>0</v>
      </c>
      <c r="C19">
        <v>0</v>
      </c>
      <c r="D19">
        <v>37</v>
      </c>
      <c r="E19">
        <f t="shared" si="0"/>
        <v>0</v>
      </c>
      <c r="F19">
        <v>0</v>
      </c>
      <c r="G19">
        <v>1</v>
      </c>
      <c r="H19">
        <v>3</v>
      </c>
      <c r="I19">
        <v>355</v>
      </c>
      <c r="J19">
        <v>65</v>
      </c>
      <c r="K19">
        <v>13</v>
      </c>
      <c r="L19">
        <v>3</v>
      </c>
      <c r="M19">
        <f t="shared" si="1"/>
        <v>3</v>
      </c>
      <c r="N19">
        <v>70</v>
      </c>
    </row>
    <row r="20" spans="1:14" x14ac:dyDescent="0.15">
      <c r="A20">
        <v>8</v>
      </c>
      <c r="B20">
        <v>0</v>
      </c>
      <c r="C20">
        <v>0</v>
      </c>
      <c r="D20">
        <v>34</v>
      </c>
      <c r="E20">
        <f t="shared" si="0"/>
        <v>0</v>
      </c>
      <c r="F20">
        <v>0</v>
      </c>
      <c r="G20">
        <v>1</v>
      </c>
      <c r="H20">
        <v>3</v>
      </c>
      <c r="I20">
        <v>468</v>
      </c>
      <c r="J20">
        <v>65</v>
      </c>
      <c r="K20">
        <v>22</v>
      </c>
      <c r="L20">
        <v>5</v>
      </c>
      <c r="M20">
        <f t="shared" si="1"/>
        <v>1</v>
      </c>
      <c r="N20">
        <v>70</v>
      </c>
    </row>
    <row r="21" spans="1:14" x14ac:dyDescent="0.15">
      <c r="A21">
        <v>20</v>
      </c>
      <c r="B21">
        <v>1</v>
      </c>
      <c r="C21">
        <v>1</v>
      </c>
      <c r="D21">
        <v>30</v>
      </c>
      <c r="E21">
        <f t="shared" si="0"/>
        <v>0</v>
      </c>
      <c r="F21">
        <v>1</v>
      </c>
      <c r="G21">
        <v>1</v>
      </c>
      <c r="H21">
        <v>1</v>
      </c>
      <c r="I21">
        <v>440</v>
      </c>
      <c r="J21">
        <v>75</v>
      </c>
      <c r="K21">
        <v>17</v>
      </c>
      <c r="L21">
        <v>4</v>
      </c>
      <c r="M21">
        <f t="shared" si="1"/>
        <v>2</v>
      </c>
      <c r="N21">
        <v>70</v>
      </c>
    </row>
    <row r="22" spans="1:14" x14ac:dyDescent="0.15">
      <c r="A22">
        <v>28</v>
      </c>
      <c r="B22">
        <v>1</v>
      </c>
      <c r="C22">
        <v>0</v>
      </c>
      <c r="D22">
        <v>35</v>
      </c>
      <c r="E22">
        <f t="shared" si="0"/>
        <v>0</v>
      </c>
      <c r="F22">
        <v>1</v>
      </c>
      <c r="G22">
        <v>1</v>
      </c>
      <c r="H22">
        <v>3</v>
      </c>
      <c r="I22">
        <v>400</v>
      </c>
      <c r="J22">
        <v>75</v>
      </c>
      <c r="K22">
        <v>15</v>
      </c>
      <c r="L22">
        <v>5</v>
      </c>
      <c r="M22">
        <f t="shared" si="1"/>
        <v>1</v>
      </c>
      <c r="N22">
        <v>65</v>
      </c>
    </row>
    <row r="23" spans="1:14" x14ac:dyDescent="0.15">
      <c r="A23">
        <v>2</v>
      </c>
      <c r="B23">
        <v>0</v>
      </c>
      <c r="C23">
        <v>0</v>
      </c>
      <c r="D23">
        <v>50</v>
      </c>
      <c r="E23">
        <f t="shared" si="0"/>
        <v>1</v>
      </c>
      <c r="F23">
        <v>1</v>
      </c>
      <c r="G23">
        <v>1</v>
      </c>
      <c r="H23">
        <v>3</v>
      </c>
      <c r="I23">
        <v>450</v>
      </c>
      <c r="J23">
        <v>60</v>
      </c>
      <c r="K23">
        <v>20</v>
      </c>
      <c r="L23">
        <v>3</v>
      </c>
      <c r="M23">
        <f t="shared" si="1"/>
        <v>3</v>
      </c>
      <c r="N23">
        <v>60</v>
      </c>
    </row>
    <row r="24" spans="1:14" x14ac:dyDescent="0.15">
      <c r="A24">
        <v>5</v>
      </c>
      <c r="B24">
        <v>0</v>
      </c>
      <c r="C24">
        <v>1</v>
      </c>
      <c r="D24">
        <v>45</v>
      </c>
      <c r="E24">
        <f t="shared" si="0"/>
        <v>1</v>
      </c>
      <c r="F24">
        <v>1</v>
      </c>
      <c r="G24">
        <v>1</v>
      </c>
      <c r="H24">
        <v>3</v>
      </c>
      <c r="I24">
        <v>400</v>
      </c>
      <c r="J24">
        <v>60</v>
      </c>
      <c r="K24">
        <v>22</v>
      </c>
      <c r="L24">
        <v>5</v>
      </c>
      <c r="M24">
        <f t="shared" si="1"/>
        <v>1</v>
      </c>
      <c r="N24">
        <v>60</v>
      </c>
    </row>
    <row r="25" spans="1:14" x14ac:dyDescent="0.15">
      <c r="A25">
        <v>6</v>
      </c>
      <c r="B25">
        <v>0</v>
      </c>
      <c r="C25">
        <v>1</v>
      </c>
      <c r="D25">
        <v>58</v>
      </c>
      <c r="E25">
        <f t="shared" si="0"/>
        <v>1</v>
      </c>
      <c r="F25">
        <v>1</v>
      </c>
      <c r="G25">
        <v>1</v>
      </c>
      <c r="H25">
        <v>3</v>
      </c>
      <c r="I25">
        <v>480</v>
      </c>
      <c r="J25">
        <v>60</v>
      </c>
      <c r="K25">
        <v>23</v>
      </c>
      <c r="L25">
        <v>2</v>
      </c>
      <c r="M25">
        <f t="shared" si="1"/>
        <v>4</v>
      </c>
      <c r="N25">
        <v>60</v>
      </c>
    </row>
    <row r="26" spans="1:14" x14ac:dyDescent="0.15">
      <c r="A26">
        <v>7</v>
      </c>
      <c r="B26">
        <v>0</v>
      </c>
      <c r="C26">
        <v>1</v>
      </c>
      <c r="D26">
        <v>60</v>
      </c>
      <c r="E26">
        <f t="shared" si="0"/>
        <v>1</v>
      </c>
      <c r="F26">
        <v>1</v>
      </c>
      <c r="G26">
        <v>1</v>
      </c>
      <c r="H26">
        <v>1</v>
      </c>
      <c r="I26">
        <v>455</v>
      </c>
      <c r="J26">
        <v>55</v>
      </c>
      <c r="K26">
        <v>25</v>
      </c>
      <c r="L26">
        <v>1</v>
      </c>
      <c r="M26">
        <f t="shared" si="1"/>
        <v>5</v>
      </c>
      <c r="N26">
        <v>55</v>
      </c>
    </row>
    <row r="27" spans="1:14" x14ac:dyDescent="0.15">
      <c r="A27">
        <v>10</v>
      </c>
      <c r="B27">
        <v>0</v>
      </c>
      <c r="C27">
        <v>0</v>
      </c>
      <c r="D27">
        <v>55</v>
      </c>
      <c r="E27">
        <f t="shared" si="0"/>
        <v>1</v>
      </c>
      <c r="F27">
        <v>1</v>
      </c>
      <c r="G27">
        <v>1</v>
      </c>
      <c r="H27">
        <v>3</v>
      </c>
      <c r="I27">
        <v>332</v>
      </c>
      <c r="J27">
        <v>55</v>
      </c>
      <c r="K27">
        <v>14</v>
      </c>
      <c r="L27">
        <v>3</v>
      </c>
      <c r="M27">
        <f t="shared" si="1"/>
        <v>3</v>
      </c>
      <c r="N27">
        <v>55</v>
      </c>
    </row>
    <row r="28" spans="1:14" x14ac:dyDescent="0.15">
      <c r="A28">
        <v>12</v>
      </c>
      <c r="B28">
        <v>0</v>
      </c>
      <c r="C28">
        <v>0</v>
      </c>
      <c r="D28">
        <v>54</v>
      </c>
      <c r="E28">
        <f t="shared" si="0"/>
        <v>1</v>
      </c>
      <c r="F28">
        <v>1</v>
      </c>
      <c r="G28">
        <v>1</v>
      </c>
      <c r="H28">
        <v>3</v>
      </c>
      <c r="I28">
        <v>430</v>
      </c>
      <c r="J28">
        <v>50</v>
      </c>
      <c r="K28">
        <v>25</v>
      </c>
      <c r="L28">
        <v>5</v>
      </c>
      <c r="M28">
        <f t="shared" si="1"/>
        <v>1</v>
      </c>
      <c r="N28">
        <v>55</v>
      </c>
    </row>
    <row r="29" spans="1:14" x14ac:dyDescent="0.15">
      <c r="A29">
        <v>14</v>
      </c>
      <c r="B29">
        <v>0</v>
      </c>
      <c r="C29">
        <v>1</v>
      </c>
      <c r="D29">
        <v>45</v>
      </c>
      <c r="E29">
        <f t="shared" si="0"/>
        <v>1</v>
      </c>
      <c r="F29">
        <v>0</v>
      </c>
      <c r="G29">
        <v>1</v>
      </c>
      <c r="H29">
        <v>1</v>
      </c>
      <c r="I29">
        <v>450</v>
      </c>
      <c r="J29">
        <v>65</v>
      </c>
      <c r="K29">
        <v>22</v>
      </c>
      <c r="L29">
        <v>3</v>
      </c>
      <c r="M29">
        <f t="shared" si="1"/>
        <v>3</v>
      </c>
      <c r="N29">
        <v>60</v>
      </c>
    </row>
    <row r="30" spans="1:14" x14ac:dyDescent="0.15">
      <c r="A30">
        <v>23</v>
      </c>
      <c r="B30">
        <v>1</v>
      </c>
      <c r="C30">
        <v>1</v>
      </c>
      <c r="D30">
        <v>55</v>
      </c>
      <c r="E30">
        <f t="shared" si="0"/>
        <v>1</v>
      </c>
      <c r="F30">
        <v>1</v>
      </c>
      <c r="G30">
        <v>1</v>
      </c>
      <c r="H30">
        <v>3</v>
      </c>
      <c r="I30">
        <v>350</v>
      </c>
      <c r="J30">
        <v>60</v>
      </c>
      <c r="K30">
        <v>26</v>
      </c>
      <c r="L30">
        <v>4</v>
      </c>
      <c r="M30">
        <f t="shared" si="1"/>
        <v>2</v>
      </c>
      <c r="N30">
        <v>75</v>
      </c>
    </row>
    <row r="31" spans="1:14" x14ac:dyDescent="0.15">
      <c r="A31">
        <v>25</v>
      </c>
      <c r="B31">
        <v>1</v>
      </c>
      <c r="C31">
        <v>0</v>
      </c>
      <c r="D31">
        <v>67</v>
      </c>
      <c r="E31">
        <f t="shared" si="0"/>
        <v>1</v>
      </c>
      <c r="F31">
        <v>1</v>
      </c>
      <c r="G31">
        <v>1</v>
      </c>
      <c r="H31">
        <v>3</v>
      </c>
      <c r="I31">
        <v>450</v>
      </c>
      <c r="J31">
        <v>65</v>
      </c>
      <c r="K31">
        <v>22</v>
      </c>
      <c r="L31">
        <v>2</v>
      </c>
      <c r="M31">
        <f t="shared" si="1"/>
        <v>4</v>
      </c>
      <c r="N31">
        <v>70</v>
      </c>
    </row>
  </sheetData>
  <phoneticPr fontId="1"/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サンプルデータ① （図4-1の状態） </vt:lpstr>
      <vt:lpstr>サンプルデータ② （図4-8以降の状態）</vt:lpstr>
      <vt:lpstr>サンプルデータ③（図4-19以降の状態）</vt:lpstr>
      <vt:lpstr>サンプルデータ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2023-09-22T07:26:35Z</dcterms:created>
  <dcterms:modified xsi:type="dcterms:W3CDTF">2023-09-22T07:27:31Z</dcterms:modified>
</cp:coreProperties>
</file>